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50" windowWidth="8610" windowHeight="86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3" i="1" l="1"/>
  <c r="C34" i="1"/>
  <c r="C25" i="1"/>
  <c r="C18" i="1"/>
  <c r="C44" i="1" l="1"/>
  <c r="C51" i="1"/>
</calcChain>
</file>

<file path=xl/sharedStrings.xml><?xml version="1.0" encoding="utf-8"?>
<sst xmlns="http://schemas.openxmlformats.org/spreadsheetml/2006/main" count="107" uniqueCount="79">
  <si>
    <t>修士課程</t>
    <rPh sb="0" eb="2">
      <t>シュウシ</t>
    </rPh>
    <rPh sb="2" eb="4">
      <t>カテイ</t>
    </rPh>
    <phoneticPr fontId="3"/>
  </si>
  <si>
    <t>研究科</t>
    <rPh sb="0" eb="3">
      <t>ケンキュウカ</t>
    </rPh>
    <phoneticPr fontId="3"/>
  </si>
  <si>
    <t>専攻</t>
    <rPh sb="0" eb="2">
      <t>センコウ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</si>
  <si>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</si>
  <si>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政治学研究科</t>
    <rPh sb="0" eb="3">
      <t>セイジガク</t>
    </rPh>
    <rPh sb="3" eb="6">
      <t>ケンキュウカ</t>
    </rPh>
    <phoneticPr fontId="3"/>
  </si>
  <si>
    <t>政治学専攻</t>
    <rPh sb="0" eb="3">
      <t>セイジガク</t>
    </rPh>
    <rPh sb="3" eb="5">
      <t>センコウ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</si>
  <si>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</si>
  <si>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経済学専攻</t>
    <rPh sb="0" eb="3">
      <t>ケイザイガク</t>
    </rPh>
    <rPh sb="3" eb="5">
      <t>センコウ</t>
    </rPh>
    <phoneticPr fontId="3"/>
  </si>
  <si>
    <t>法学研究科</t>
    <rPh sb="0" eb="2">
      <t>ホウガク</t>
    </rPh>
    <rPh sb="2" eb="5">
      <t>ケンキュウカ</t>
    </rPh>
    <phoneticPr fontId="3"/>
  </si>
  <si>
    <t>民事法学専攻</t>
    <rPh sb="0" eb="2">
      <t>ミンジ</t>
    </rPh>
    <rPh sb="2" eb="4">
      <t>ホウガク</t>
    </rPh>
    <rPh sb="4" eb="6">
      <t>センコウ</t>
    </rPh>
    <phoneticPr fontId="3"/>
  </si>
  <si>
    <t>―</t>
    <phoneticPr fontId="3"/>
  </si>
  <si>
    <t>公法学専攻</t>
    <rPh sb="0" eb="1">
      <t>コウ</t>
    </rPh>
    <rPh sb="1" eb="3">
      <t>ホウガク</t>
    </rPh>
    <rPh sb="3" eb="5">
      <t>センコウ</t>
    </rPh>
    <phoneticPr fontId="3"/>
  </si>
  <si>
    <t>基礎法学専攻</t>
    <rPh sb="0" eb="2">
      <t>キソ</t>
    </rPh>
    <rPh sb="2" eb="4">
      <t>ホウガク</t>
    </rPh>
    <rPh sb="4" eb="6">
      <t>センコウ</t>
    </rPh>
    <phoneticPr fontId="3"/>
  </si>
  <si>
    <t>研究科計</t>
    <rPh sb="0" eb="3">
      <t>ケンキュウカ</t>
    </rPh>
    <rPh sb="3" eb="4">
      <t>ケイ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</si>
  <si>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</si>
  <si>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人文科学専攻</t>
    <rPh sb="0" eb="2">
      <t>ジンブン</t>
    </rPh>
    <rPh sb="2" eb="4">
      <t>カガク</t>
    </rPh>
    <rPh sb="4" eb="6">
      <t>センコウ</t>
    </rPh>
    <phoneticPr fontId="3"/>
  </si>
  <si>
    <t>商学研究科</t>
    <rPh sb="0" eb="2">
      <t>ショウガク</t>
    </rPh>
    <rPh sb="2" eb="5">
      <t>ケンキュウカ</t>
    </rPh>
    <phoneticPr fontId="3"/>
  </si>
  <si>
    <t>商学専攻</t>
    <rPh sb="0" eb="2">
      <t>ショウガク</t>
    </rPh>
    <rPh sb="2" eb="4">
      <t>センコウ</t>
    </rPh>
    <phoneticPr fontId="3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</si>
  <si>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3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</si>
  <si>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3"/>
  </si>
  <si>
    <t>機械科学専攻</t>
    <rPh sb="0" eb="2">
      <t>キカイ</t>
    </rPh>
    <rPh sb="2" eb="4">
      <t>カガク</t>
    </rPh>
    <rPh sb="4" eb="6">
      <t>センコウ</t>
    </rPh>
    <phoneticPr fontId="3"/>
  </si>
  <si>
    <t>表現工学専攻</t>
    <rPh sb="0" eb="2">
      <t>ヒョウゲン</t>
    </rPh>
    <rPh sb="2" eb="4">
      <t>コウガク</t>
    </rPh>
    <rPh sb="4" eb="6">
      <t>センコウ</t>
    </rPh>
    <phoneticPr fontId="3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</si>
  <si>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3"/>
  </si>
  <si>
    <t>建築学専攻</t>
    <rPh sb="0" eb="3">
      <t>ケンチクガク</t>
    </rPh>
    <rPh sb="3" eb="5">
      <t>センコウ</t>
    </rPh>
    <phoneticPr fontId="3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</si>
  <si>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3"/>
  </si>
  <si>
    <t>経営システム工学専攻</t>
    <rPh sb="0" eb="2">
      <t>ケイエイ</t>
    </rPh>
    <rPh sb="6" eb="8">
      <t>コウガク</t>
    </rPh>
    <rPh sb="8" eb="10">
      <t>センコウ</t>
    </rPh>
    <phoneticPr fontId="3"/>
  </si>
  <si>
    <t>経営デザイン専攻</t>
    <rPh sb="0" eb="2">
      <t>ケイエイ</t>
    </rPh>
    <rPh sb="6" eb="8">
      <t>センコウ</t>
    </rPh>
    <phoneticPr fontId="3"/>
  </si>
  <si>
    <t>建設工学専攻</t>
    <rPh sb="0" eb="2">
      <t>ケンセツ</t>
    </rPh>
    <rPh sb="2" eb="4">
      <t>コウガク</t>
    </rPh>
    <rPh sb="4" eb="6">
      <t>センコウ</t>
    </rPh>
    <phoneticPr fontId="3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</si>
  <si>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3"/>
  </si>
  <si>
    <t>先進理工学研究科</t>
    <rPh sb="0" eb="2">
      <t>センシン</t>
    </rPh>
    <rPh sb="2" eb="5">
      <t>リコウガク</t>
    </rPh>
    <rPh sb="5" eb="8">
      <t>ケンキュウカ</t>
    </rPh>
    <phoneticPr fontId="3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</si>
  <si>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3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</si>
  <si>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3"/>
  </si>
  <si>
    <t>応用化学専攻</t>
    <rPh sb="0" eb="2">
      <t>オウヨウ</t>
    </rPh>
    <rPh sb="2" eb="4">
      <t>カガク</t>
    </rPh>
    <rPh sb="4" eb="6">
      <t>センコウ</t>
    </rPh>
    <phoneticPr fontId="3"/>
  </si>
  <si>
    <t>生命医科学専攻</t>
    <rPh sb="0" eb="2">
      <t>セイメイ</t>
    </rPh>
    <rPh sb="2" eb="5">
      <t>イカガク</t>
    </rPh>
    <rPh sb="5" eb="7">
      <t>センコウ</t>
    </rPh>
    <phoneticPr fontId="3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</si>
  <si>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3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</si>
  <si>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3"/>
  </si>
  <si>
    <t>ナノ理工学専攻</t>
    <rPh sb="2" eb="5">
      <t>リコウガク</t>
    </rPh>
    <rPh sb="5" eb="7">
      <t>センコウ</t>
    </rPh>
    <phoneticPr fontId="3"/>
  </si>
  <si>
    <t>共同原子力専攻</t>
    <rPh sb="0" eb="2">
      <t>キョウドウ</t>
    </rPh>
    <rPh sb="2" eb="5">
      <t>ゲンシリョク</t>
    </rPh>
    <rPh sb="5" eb="7">
      <t>センコウ</t>
    </rPh>
    <phoneticPr fontId="3"/>
  </si>
  <si>
    <t>教育学研究科</t>
    <rPh sb="0" eb="3">
      <t>キョウイクガク</t>
    </rPh>
    <rPh sb="3" eb="6">
      <t>ケンキュウカ</t>
    </rPh>
    <phoneticPr fontId="3"/>
  </si>
  <si>
    <t>学校教育専攻</t>
    <rPh sb="0" eb="2">
      <t>ガッコウ</t>
    </rPh>
    <rPh sb="2" eb="4">
      <t>キョウイク</t>
    </rPh>
    <rPh sb="4" eb="6">
      <t>センコウ</t>
    </rPh>
    <phoneticPr fontId="3"/>
  </si>
  <si>
    <t>国語教育専攻</t>
    <rPh sb="0" eb="2">
      <t>コクゴ</t>
    </rPh>
    <rPh sb="2" eb="4">
      <t>キョウイク</t>
    </rPh>
    <rPh sb="4" eb="6">
      <t>センコウ</t>
    </rPh>
    <phoneticPr fontId="3"/>
  </si>
  <si>
    <t>英語教育専攻</t>
    <rPh sb="0" eb="2">
      <t>エイゴ</t>
    </rPh>
    <rPh sb="2" eb="4">
      <t>キョウイク</t>
    </rPh>
    <rPh sb="4" eb="6">
      <t>センコウ</t>
    </rPh>
    <phoneticPr fontId="3"/>
  </si>
  <si>
    <t>社会科教育専攻</t>
    <rPh sb="0" eb="2">
      <t>シャカイ</t>
    </rPh>
    <rPh sb="2" eb="3">
      <t>カ</t>
    </rPh>
    <rPh sb="3" eb="5">
      <t>キョウイク</t>
    </rPh>
    <rPh sb="5" eb="7">
      <t>センコウ</t>
    </rPh>
    <phoneticPr fontId="3"/>
  </si>
  <si>
    <t>数学教育専攻</t>
    <rPh sb="0" eb="2">
      <t>スウガク</t>
    </rPh>
    <rPh sb="2" eb="4">
      <t>キョウイク</t>
    </rPh>
    <rPh sb="4" eb="6">
      <t>センコウ</t>
    </rPh>
    <phoneticPr fontId="3"/>
  </si>
  <si>
    <t>人間科学研究科</t>
    <rPh sb="0" eb="2">
      <t>ニンゲン</t>
    </rPh>
    <rPh sb="2" eb="4">
      <t>カガク</t>
    </rPh>
    <rPh sb="4" eb="7">
      <t>ケンキュウカ</t>
    </rPh>
    <phoneticPr fontId="3"/>
  </si>
  <si>
    <t>人間科学専攻</t>
    <rPh sb="0" eb="2">
      <t>ニンゲン</t>
    </rPh>
    <rPh sb="2" eb="4">
      <t>カガク</t>
    </rPh>
    <rPh sb="4" eb="6">
      <t>センコウ</t>
    </rPh>
    <phoneticPr fontId="3"/>
  </si>
  <si>
    <t>社会科学研究科</t>
    <rPh sb="0" eb="2">
      <t>シャカイ</t>
    </rPh>
    <rPh sb="2" eb="4">
      <t>カガク</t>
    </rPh>
    <rPh sb="4" eb="7">
      <t>ケンキュウカ</t>
    </rPh>
    <phoneticPr fontId="3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</si>
  <si>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3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</si>
  <si>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3"/>
  </si>
  <si>
    <t>スポーツ科学研究科</t>
    <rPh sb="4" eb="6">
      <t>カガク</t>
    </rPh>
    <rPh sb="6" eb="8">
      <t>ケンキュウ</t>
    </rPh>
    <rPh sb="8" eb="9">
      <t>カ</t>
    </rPh>
    <phoneticPr fontId="3"/>
  </si>
  <si>
    <t>スポーツ科学専攻</t>
    <rPh sb="4" eb="6">
      <t>カガク</t>
    </rPh>
    <rPh sb="6" eb="8">
      <t>センコウ</t>
    </rPh>
    <phoneticPr fontId="3"/>
  </si>
  <si>
    <t>アジア太平洋研究科</t>
    <rPh sb="3" eb="6">
      <t>タイヘイヨウ</t>
    </rPh>
    <rPh sb="6" eb="9">
      <t>ケンキュウカ</t>
    </rPh>
    <phoneticPr fontId="3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</si>
  <si>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3"/>
  </si>
  <si>
    <t>日本語教育研究科</t>
    <rPh sb="0" eb="3">
      <t>ニホンゴ</t>
    </rPh>
    <rPh sb="3" eb="5">
      <t>キョウイク</t>
    </rPh>
    <rPh sb="5" eb="8">
      <t>ケンキュウカ</t>
    </rPh>
    <phoneticPr fontId="3"/>
  </si>
  <si>
    <t>日本語教育学専攻</t>
    <rPh sb="0" eb="3">
      <t>ニホンゴ</t>
    </rPh>
    <rPh sb="3" eb="6">
      <t>キョウイクガク</t>
    </rPh>
    <rPh sb="6" eb="8">
      <t>センコウ</t>
    </rPh>
    <phoneticPr fontId="3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</si>
  <si>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3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</si>
  <si>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3"/>
  </si>
  <si>
    <t>環境・エネルギー研究科</t>
    <rPh sb="0" eb="2">
      <t>カンキョウ</t>
    </rPh>
    <rPh sb="8" eb="11">
      <t>ケンキュウカ</t>
    </rPh>
    <phoneticPr fontId="3"/>
  </si>
  <si>
    <t>環境・エネルギー専攻</t>
    <rPh sb="0" eb="2">
      <t>カンキョウ</t>
    </rPh>
    <rPh sb="8" eb="10">
      <t>センコウ</t>
    </rPh>
    <phoneticPr fontId="3"/>
  </si>
  <si>
    <t>合計</t>
    <rPh sb="0" eb="2">
      <t>ゴウケイ</t>
    </rPh>
    <phoneticPr fontId="3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</si>
  <si>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3"/>
  </si>
  <si>
    <t>ビジネス専攻</t>
    <rPh sb="4" eb="6">
      <t>センコウ</t>
    </rPh>
    <phoneticPr fontId="3"/>
  </si>
  <si>
    <t>法務研究科</t>
    <rPh sb="0" eb="2">
      <t>ホウム</t>
    </rPh>
    <rPh sb="2" eb="5">
      <t>ケンキュウカ</t>
    </rPh>
    <phoneticPr fontId="3"/>
  </si>
  <si>
    <t>ファイナンス研究科</t>
    <rPh sb="6" eb="9">
      <t>ケンキュウカ</t>
    </rPh>
    <phoneticPr fontId="3"/>
  </si>
  <si>
    <t>ファイナンス専攻</t>
    <rPh sb="6" eb="8">
      <t>センコウ</t>
    </rPh>
    <phoneticPr fontId="3"/>
  </si>
  <si>
    <t>会計研究科</t>
    <rPh sb="0" eb="2">
      <t>カイケイ</t>
    </rPh>
    <rPh sb="2" eb="5">
      <t>ケンキュウカ</t>
    </rPh>
    <phoneticPr fontId="3"/>
  </si>
  <si>
    <t>会計専攻</t>
    <rPh sb="0" eb="2">
      <t>カイケイ</t>
    </rPh>
    <rPh sb="2" eb="4">
      <t>センコウ</t>
    </rPh>
    <phoneticPr fontId="3"/>
  </si>
  <si>
    <t>教職研究科</t>
    <rPh sb="0" eb="2">
      <t>キョウショク</t>
    </rPh>
    <rPh sb="2" eb="5">
      <t>ケンキュウカ</t>
    </rPh>
    <phoneticPr fontId="3"/>
  </si>
  <si>
    <t>高度教職実践専攻</t>
    <rPh sb="0" eb="2">
      <t>コウド</t>
    </rPh>
    <rPh sb="2" eb="4">
      <t>キョウショク</t>
    </rPh>
    <rPh sb="4" eb="6">
      <t>ジッセン</t>
    </rPh>
    <rPh sb="6" eb="8">
      <t>センコウ</t>
    </rPh>
    <phoneticPr fontId="3"/>
  </si>
  <si>
    <t>国際コミュニケーション研究科</t>
    <rPh sb="0" eb="2">
      <t>コクサイ</t>
    </rPh>
    <rPh sb="11" eb="14">
      <t>ケンキュウカ</t>
    </rPh>
    <phoneticPr fontId="3"/>
  </si>
  <si>
    <t>国際コミュニケーション研究専攻</t>
    <rPh sb="0" eb="2">
      <t>コクサイ</t>
    </rPh>
    <rPh sb="11" eb="13">
      <t>ケンキュウ</t>
    </rPh>
    <rPh sb="13" eb="15">
      <t>センコウ</t>
    </rPh>
    <phoneticPr fontId="3"/>
  </si>
  <si>
    <t>情報理工・情報通信専攻</t>
    <rPh sb="0" eb="2">
      <t>ジョウホウ</t>
    </rPh>
    <rPh sb="2" eb="4">
      <t>リコウ</t>
    </rPh>
    <rPh sb="5" eb="7">
      <t>ジョウホウ</t>
    </rPh>
    <rPh sb="7" eb="9">
      <t>ツウシン</t>
    </rPh>
    <rPh sb="9" eb="11">
      <t>センコウ</t>
    </rPh>
    <phoneticPr fontId="3"/>
  </si>
  <si>
    <t>法務専攻（3年標準課程）</t>
    <rPh sb="0" eb="2">
      <t>ホウム</t>
    </rPh>
    <rPh sb="2" eb="4">
      <t>センコウ</t>
    </rPh>
    <rPh sb="6" eb="7">
      <t>ネン</t>
    </rPh>
    <rPh sb="7" eb="9">
      <t>ヒョウジュン</t>
    </rPh>
    <rPh sb="9" eb="11">
      <t>カテイ</t>
    </rPh>
    <phoneticPr fontId="3"/>
  </si>
  <si>
    <t>法務専攻（2年短縮課程）</t>
    <rPh sb="7" eb="9">
      <t>タンシュク</t>
    </rPh>
    <rPh sb="9" eb="11">
      <t>カテイ</t>
    </rPh>
    <phoneticPr fontId="3"/>
  </si>
  <si>
    <t>2015年度9月入学者数（修士課程・専門職学位課程）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シュウシ</t>
    </rPh>
    <rPh sb="15" eb="17">
      <t>カテイ</t>
    </rPh>
    <rPh sb="18" eb="20">
      <t>センモン</t>
    </rPh>
    <rPh sb="20" eb="21">
      <t>ショク</t>
    </rPh>
    <rPh sb="21" eb="23">
      <t>ガクイ</t>
    </rPh>
    <rPh sb="23" eb="25">
      <t>カテイ</t>
    </rPh>
    <phoneticPr fontId="3"/>
  </si>
  <si>
    <t>電子物理システム学専攻</t>
    <rPh sb="0" eb="2">
      <t>デンシ</t>
    </rPh>
    <rPh sb="2" eb="4">
      <t>ブツリ</t>
    </rPh>
    <rPh sb="8" eb="9">
      <t>ガク</t>
    </rPh>
    <rPh sb="9" eb="11">
      <t>センコウ</t>
    </rPh>
    <phoneticPr fontId="3"/>
  </si>
  <si>
    <t>―</t>
    <phoneticPr fontId="3"/>
  </si>
  <si>
    <t>―</t>
    <phoneticPr fontId="3"/>
  </si>
  <si>
    <t>公共経営専攻</t>
    <rPh sb="0" eb="2">
      <t>コウキョウ</t>
    </rPh>
    <rPh sb="2" eb="4">
      <t>ケイエイ</t>
    </rPh>
    <rPh sb="4" eb="6">
      <t>センコウ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</si>
</sst>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13" xfId="0" applyBorder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1" xfId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>
      <alignment vertical="center"/>
    </xf>
    <xf numFmtId="38" fontId="0" fillId="0" borderId="24" xfId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0" fillId="0" borderId="27" xfId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38" fontId="0" fillId="0" borderId="33" xfId="1" applyFont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tabSelected="1" zoomScaleNormal="100" workbookViewId="0"/>
  </sheetViews>
  <sheetFormatPr defaultRowHeight="13.5" x14ac:dyDescent="0.15"/>
  <cols>
    <col min="1" max="1" width="26.5" customWidth="1"/>
    <col min="2" max="2" width="28.875" customWidth="1"/>
    <col min="3" max="3" width="25.75" customWidth="1"/>
  </cols>
  <sheetData>
    <row r="1" spans="1:3" ht="22.5" customHeight="1" x14ac:dyDescent="0.15">
      <c r="A1" s="1" t="s">
        <v>74</v>
      </c>
      <c r="C1" s="2"/>
    </row>
    <row r="2" spans="1:3" ht="9.75" customHeight="1" x14ac:dyDescent="0.15">
      <c r="C2" s="2"/>
    </row>
    <row r="3" spans="1:3" ht="23.25" customHeight="1" thickBot="1" x14ac:dyDescent="0.2">
      <c r="A3" s="3" t="s">
        <v>0</v>
      </c>
      <c r="C3" s="2"/>
    </row>
    <row r="4" spans="1:3" ht="23.25" customHeight="1" thickBot="1" x14ac:dyDescent="0.2">
      <c r="A4" s="4" t="s">
        <v>1</v>
      </c>
      <c r="B4" s="5" t="s">
        <v>2</v>
      </c>
      <c r="C4" s="6" t="s">
        <v>3</v>
      </c>
    </row>
    <row r="5" spans="1:3" ht="23.25" customHeight="1" thickTop="1" thickBot="1" x14ac:dyDescent="0.2">
      <c r="A5" s="7" t="s">
        <v>4</v>
      </c>
      <c r="B5" s="8" t="s">
        <v>5</v>
      </c>
      <c r="C5" s="46">
        <v>23</v>
      </c>
    </row>
    <row r="6" spans="1:3" ht="23.25" customHeight="1" thickBot="1" x14ac:dyDescent="0.2">
      <c r="A6" s="10" t="s">
        <v>6</v>
      </c>
      <c r="B6" s="11" t="s">
        <v>7</v>
      </c>
      <c r="C6" s="47">
        <v>18</v>
      </c>
    </row>
    <row r="7" spans="1:3" ht="23.25" customHeight="1" x14ac:dyDescent="0.15">
      <c r="A7" s="40" t="s">
        <v>8</v>
      </c>
      <c r="B7" s="13" t="s">
        <v>9</v>
      </c>
      <c r="C7" s="14" t="s">
        <v>10</v>
      </c>
    </row>
    <row r="8" spans="1:3" ht="23.25" customHeight="1" x14ac:dyDescent="0.15">
      <c r="A8" s="41"/>
      <c r="B8" s="15" t="s">
        <v>11</v>
      </c>
      <c r="C8" s="16" t="s">
        <v>10</v>
      </c>
    </row>
    <row r="9" spans="1:3" ht="23.25" customHeight="1" x14ac:dyDescent="0.15">
      <c r="A9" s="41"/>
      <c r="B9" s="15" t="s">
        <v>12</v>
      </c>
      <c r="C9" s="16" t="s">
        <v>10</v>
      </c>
    </row>
    <row r="10" spans="1:3" ht="23.25" customHeight="1" thickBot="1" x14ac:dyDescent="0.2">
      <c r="A10" s="42"/>
      <c r="B10" s="17" t="s">
        <v>13</v>
      </c>
      <c r="C10" s="18" t="s">
        <v>10</v>
      </c>
    </row>
    <row r="11" spans="1:3" ht="23.25" customHeight="1" thickBot="1" x14ac:dyDescent="0.2">
      <c r="A11" s="10" t="s">
        <v>14</v>
      </c>
      <c r="B11" s="11" t="s">
        <v>15</v>
      </c>
      <c r="C11" s="12" t="s">
        <v>10</v>
      </c>
    </row>
    <row r="12" spans="1:3" ht="23.25" customHeight="1" thickBot="1" x14ac:dyDescent="0.2">
      <c r="A12" s="10" t="s">
        <v>16</v>
      </c>
      <c r="B12" s="11" t="s">
        <v>17</v>
      </c>
      <c r="C12" s="12">
        <v>3</v>
      </c>
    </row>
    <row r="13" spans="1:3" ht="23.25" customHeight="1" x14ac:dyDescent="0.15">
      <c r="A13" s="40" t="s">
        <v>18</v>
      </c>
      <c r="B13" s="13" t="s">
        <v>19</v>
      </c>
      <c r="C13" s="34">
        <v>2</v>
      </c>
    </row>
    <row r="14" spans="1:3" ht="23.25" customHeight="1" x14ac:dyDescent="0.15">
      <c r="A14" s="41"/>
      <c r="B14" s="15" t="s">
        <v>20</v>
      </c>
      <c r="C14" s="35">
        <v>0</v>
      </c>
    </row>
    <row r="15" spans="1:3" ht="23.25" customHeight="1" x14ac:dyDescent="0.15">
      <c r="A15" s="41"/>
      <c r="B15" s="15" t="s">
        <v>75</v>
      </c>
      <c r="C15" s="35">
        <v>0</v>
      </c>
    </row>
    <row r="16" spans="1:3" ht="23.25" customHeight="1" x14ac:dyDescent="0.15">
      <c r="A16" s="41"/>
      <c r="B16" s="15" t="s">
        <v>71</v>
      </c>
      <c r="C16" s="35">
        <v>16</v>
      </c>
    </row>
    <row r="17" spans="1:3" ht="23.25" customHeight="1" x14ac:dyDescent="0.15">
      <c r="A17" s="41"/>
      <c r="B17" s="19" t="s">
        <v>21</v>
      </c>
      <c r="C17" s="36">
        <v>0</v>
      </c>
    </row>
    <row r="18" spans="1:3" ht="23.25" customHeight="1" thickBot="1" x14ac:dyDescent="0.2">
      <c r="A18" s="42"/>
      <c r="B18" s="17" t="s">
        <v>13</v>
      </c>
      <c r="C18" s="37">
        <f>SUM(C13:C17)</f>
        <v>18</v>
      </c>
    </row>
    <row r="19" spans="1:3" ht="23.25" customHeight="1" x14ac:dyDescent="0.15">
      <c r="A19" s="43" t="s">
        <v>22</v>
      </c>
      <c r="B19" s="13" t="s">
        <v>23</v>
      </c>
      <c r="C19" s="34">
        <v>1</v>
      </c>
    </row>
    <row r="20" spans="1:3" ht="23.25" customHeight="1" x14ac:dyDescent="0.15">
      <c r="A20" s="44"/>
      <c r="B20" s="15" t="s">
        <v>24</v>
      </c>
      <c r="C20" s="35">
        <v>5</v>
      </c>
    </row>
    <row r="21" spans="1:3" ht="23.25" customHeight="1" x14ac:dyDescent="0.15">
      <c r="A21" s="44"/>
      <c r="B21" s="15" t="s">
        <v>25</v>
      </c>
      <c r="C21" s="35">
        <v>0</v>
      </c>
    </row>
    <row r="22" spans="1:3" ht="23.25" customHeight="1" x14ac:dyDescent="0.15">
      <c r="A22" s="44"/>
      <c r="B22" s="15" t="s">
        <v>26</v>
      </c>
      <c r="C22" s="35">
        <v>0</v>
      </c>
    </row>
    <row r="23" spans="1:3" ht="23.25" customHeight="1" x14ac:dyDescent="0.15">
      <c r="A23" s="44"/>
      <c r="B23" s="15" t="s">
        <v>27</v>
      </c>
      <c r="C23" s="35">
        <v>3</v>
      </c>
    </row>
    <row r="24" spans="1:3" ht="23.25" customHeight="1" x14ac:dyDescent="0.15">
      <c r="A24" s="44"/>
      <c r="B24" s="15" t="s">
        <v>28</v>
      </c>
      <c r="C24" s="35">
        <v>4</v>
      </c>
    </row>
    <row r="25" spans="1:3" ht="23.25" customHeight="1" thickBot="1" x14ac:dyDescent="0.2">
      <c r="A25" s="45"/>
      <c r="B25" s="17" t="s">
        <v>13</v>
      </c>
      <c r="C25" s="37">
        <f>SUM(C19:C24)</f>
        <v>13</v>
      </c>
    </row>
    <row r="26" spans="1:3" ht="23.25" customHeight="1" x14ac:dyDescent="0.15">
      <c r="A26" s="43" t="s">
        <v>29</v>
      </c>
      <c r="B26" s="13" t="s">
        <v>30</v>
      </c>
      <c r="C26" s="34">
        <v>3</v>
      </c>
    </row>
    <row r="27" spans="1:3" ht="23.25" customHeight="1" x14ac:dyDescent="0.15">
      <c r="A27" s="44"/>
      <c r="B27" s="15" t="s">
        <v>31</v>
      </c>
      <c r="C27" s="35">
        <v>0</v>
      </c>
    </row>
    <row r="28" spans="1:3" ht="23.25" customHeight="1" x14ac:dyDescent="0.15">
      <c r="A28" s="44"/>
      <c r="B28" s="15" t="s">
        <v>32</v>
      </c>
      <c r="C28" s="35">
        <v>0</v>
      </c>
    </row>
    <row r="29" spans="1:3" ht="23.25" customHeight="1" x14ac:dyDescent="0.15">
      <c r="A29" s="44"/>
      <c r="B29" s="15" t="s">
        <v>33</v>
      </c>
      <c r="C29" s="35">
        <v>2</v>
      </c>
    </row>
    <row r="30" spans="1:3" ht="23.25" customHeight="1" x14ac:dyDescent="0.15">
      <c r="A30" s="44"/>
      <c r="B30" s="15" t="s">
        <v>34</v>
      </c>
      <c r="C30" s="35">
        <v>3</v>
      </c>
    </row>
    <row r="31" spans="1:3" ht="23.25" customHeight="1" x14ac:dyDescent="0.15">
      <c r="A31" s="44"/>
      <c r="B31" s="15" t="s">
        <v>35</v>
      </c>
      <c r="C31" s="35">
        <v>0</v>
      </c>
    </row>
    <row r="32" spans="1:3" ht="23.25" customHeight="1" x14ac:dyDescent="0.15">
      <c r="A32" s="44"/>
      <c r="B32" s="15" t="s">
        <v>36</v>
      </c>
      <c r="C32" s="35">
        <v>2</v>
      </c>
    </row>
    <row r="33" spans="1:3" ht="23.25" customHeight="1" x14ac:dyDescent="0.15">
      <c r="A33" s="44"/>
      <c r="B33" s="15" t="s">
        <v>37</v>
      </c>
      <c r="C33" s="35">
        <v>0</v>
      </c>
    </row>
    <row r="34" spans="1:3" ht="23.25" customHeight="1" thickBot="1" x14ac:dyDescent="0.2">
      <c r="A34" s="45"/>
      <c r="B34" s="17" t="s">
        <v>13</v>
      </c>
      <c r="C34" s="37">
        <f>SUM(C26:C33)</f>
        <v>10</v>
      </c>
    </row>
    <row r="35" spans="1:3" ht="23.25" customHeight="1" x14ac:dyDescent="0.15">
      <c r="A35" s="41" t="s">
        <v>38</v>
      </c>
      <c r="B35" s="8" t="s">
        <v>39</v>
      </c>
      <c r="C35" s="9" t="s">
        <v>10</v>
      </c>
    </row>
    <row r="36" spans="1:3" ht="23.25" customHeight="1" x14ac:dyDescent="0.15">
      <c r="A36" s="41"/>
      <c r="B36" s="15" t="s">
        <v>40</v>
      </c>
      <c r="C36" s="16" t="s">
        <v>10</v>
      </c>
    </row>
    <row r="37" spans="1:3" ht="23.25" customHeight="1" x14ac:dyDescent="0.15">
      <c r="A37" s="41"/>
      <c r="B37" s="15" t="s">
        <v>41</v>
      </c>
      <c r="C37" s="16" t="s">
        <v>10</v>
      </c>
    </row>
    <row r="38" spans="1:3" ht="23.25" customHeight="1" x14ac:dyDescent="0.15">
      <c r="A38" s="41"/>
      <c r="B38" s="15" t="s">
        <v>42</v>
      </c>
      <c r="C38" s="16" t="s">
        <v>10</v>
      </c>
    </row>
    <row r="39" spans="1:3" ht="23.25" customHeight="1" x14ac:dyDescent="0.15">
      <c r="A39" s="41"/>
      <c r="B39" s="15" t="s">
        <v>43</v>
      </c>
      <c r="C39" s="16" t="s">
        <v>10</v>
      </c>
    </row>
    <row r="40" spans="1:3" ht="23.25" customHeight="1" thickBot="1" x14ac:dyDescent="0.2">
      <c r="A40" s="41"/>
      <c r="B40" s="19" t="s">
        <v>13</v>
      </c>
      <c r="C40" s="20" t="s">
        <v>10</v>
      </c>
    </row>
    <row r="41" spans="1:3" ht="23.25" customHeight="1" thickBot="1" x14ac:dyDescent="0.2">
      <c r="A41" s="21" t="s">
        <v>44</v>
      </c>
      <c r="B41" s="13" t="s">
        <v>45</v>
      </c>
      <c r="C41" s="14" t="s">
        <v>10</v>
      </c>
    </row>
    <row r="42" spans="1:3" ht="23.25" customHeight="1" x14ac:dyDescent="0.15">
      <c r="A42" s="40" t="s">
        <v>46</v>
      </c>
      <c r="B42" s="13" t="s">
        <v>47</v>
      </c>
      <c r="C42" s="34">
        <v>6</v>
      </c>
    </row>
    <row r="43" spans="1:3" ht="23.25" customHeight="1" x14ac:dyDescent="0.15">
      <c r="A43" s="41"/>
      <c r="B43" s="15" t="s">
        <v>48</v>
      </c>
      <c r="C43" s="35">
        <v>0</v>
      </c>
    </row>
    <row r="44" spans="1:3" ht="23.25" customHeight="1" thickBot="1" x14ac:dyDescent="0.2">
      <c r="A44" s="42"/>
      <c r="B44" s="17" t="s">
        <v>13</v>
      </c>
      <c r="C44" s="37">
        <f>SUM(C42:C43)</f>
        <v>6</v>
      </c>
    </row>
    <row r="45" spans="1:3" ht="23.25" customHeight="1" thickBot="1" x14ac:dyDescent="0.2">
      <c r="A45" s="7" t="s">
        <v>49</v>
      </c>
      <c r="B45" s="22" t="s">
        <v>50</v>
      </c>
      <c r="C45" s="23" t="s">
        <v>10</v>
      </c>
    </row>
    <row r="46" spans="1:3" ht="23.25" customHeight="1" thickBot="1" x14ac:dyDescent="0.2">
      <c r="A46" s="24" t="s">
        <v>69</v>
      </c>
      <c r="B46" s="11" t="s">
        <v>70</v>
      </c>
      <c r="C46" s="12">
        <v>32</v>
      </c>
    </row>
    <row r="47" spans="1:3" ht="23.25" customHeight="1" thickBot="1" x14ac:dyDescent="0.2">
      <c r="A47" s="10" t="s">
        <v>51</v>
      </c>
      <c r="B47" s="11" t="s">
        <v>52</v>
      </c>
      <c r="C47" s="47">
        <v>68</v>
      </c>
    </row>
    <row r="48" spans="1:3" ht="23.25" customHeight="1" thickBot="1" x14ac:dyDescent="0.2">
      <c r="A48" s="24" t="s">
        <v>53</v>
      </c>
      <c r="B48" s="11" t="s">
        <v>54</v>
      </c>
      <c r="C48" s="12">
        <v>21</v>
      </c>
    </row>
    <row r="49" spans="1:3" ht="23.25" customHeight="1" thickBot="1" x14ac:dyDescent="0.2">
      <c r="A49" s="24" t="s">
        <v>55</v>
      </c>
      <c r="B49" s="11" t="s">
        <v>56</v>
      </c>
      <c r="C49" s="12">
        <v>151</v>
      </c>
    </row>
    <row r="50" spans="1:3" ht="23.25" customHeight="1" thickBot="1" x14ac:dyDescent="0.2">
      <c r="A50" s="24" t="s">
        <v>57</v>
      </c>
      <c r="B50" s="11" t="s">
        <v>58</v>
      </c>
      <c r="C50" s="12">
        <v>2</v>
      </c>
    </row>
    <row r="51" spans="1:3" ht="23.25" customHeight="1" thickTop="1" thickBot="1" x14ac:dyDescent="0.2">
      <c r="A51" s="38" t="s">
        <v>59</v>
      </c>
      <c r="B51" s="39"/>
      <c r="C51" s="48">
        <f>SUM(C5,C6,C12,C18,C25,C34,C44,C47,C48,C49,C50,C46)</f>
        <v>365</v>
      </c>
    </row>
    <row r="52" spans="1:3" ht="23.25" customHeight="1" x14ac:dyDescent="0.15">
      <c r="C52" s="2"/>
    </row>
    <row r="53" spans="1:3" ht="23.25" customHeight="1" thickBot="1" x14ac:dyDescent="0.2">
      <c r="A53" s="3" t="s">
        <v>60</v>
      </c>
      <c r="C53" s="2"/>
    </row>
    <row r="54" spans="1:3" ht="23.25" customHeight="1" thickBot="1" x14ac:dyDescent="0.2">
      <c r="A54" s="4" t="s">
        <v>1</v>
      </c>
      <c r="B54" s="5" t="s">
        <v>2</v>
      </c>
      <c r="C54" s="6" t="s">
        <v>3</v>
      </c>
    </row>
    <row r="55" spans="1:3" ht="23.25" customHeight="1" thickTop="1" thickBot="1" x14ac:dyDescent="0.2">
      <c r="A55" s="26" t="s">
        <v>4</v>
      </c>
      <c r="B55" s="27" t="s">
        <v>78</v>
      </c>
      <c r="C55" s="25">
        <v>10</v>
      </c>
    </row>
    <row r="56" spans="1:3" ht="23.25" customHeight="1" thickBot="1" x14ac:dyDescent="0.2">
      <c r="A56" s="7" t="s">
        <v>16</v>
      </c>
      <c r="B56" s="8" t="s">
        <v>61</v>
      </c>
      <c r="C56" s="46">
        <v>56</v>
      </c>
    </row>
    <row r="57" spans="1:3" ht="23.25" customHeight="1" x14ac:dyDescent="0.15">
      <c r="A57" s="40" t="s">
        <v>62</v>
      </c>
      <c r="B57" s="13" t="s">
        <v>72</v>
      </c>
      <c r="C57" s="14" t="s">
        <v>10</v>
      </c>
    </row>
    <row r="58" spans="1:3" ht="23.25" customHeight="1" x14ac:dyDescent="0.15">
      <c r="A58" s="41"/>
      <c r="B58" s="15" t="s">
        <v>73</v>
      </c>
      <c r="C58" s="16" t="s">
        <v>10</v>
      </c>
    </row>
    <row r="59" spans="1:3" ht="23.25" customHeight="1" thickBot="1" x14ac:dyDescent="0.2">
      <c r="A59" s="42"/>
      <c r="B59" s="17" t="s">
        <v>13</v>
      </c>
      <c r="C59" s="18" t="s">
        <v>76</v>
      </c>
    </row>
    <row r="60" spans="1:3" ht="23.25" customHeight="1" thickBot="1" x14ac:dyDescent="0.2">
      <c r="A60" s="28" t="s">
        <v>63</v>
      </c>
      <c r="B60" s="29" t="s">
        <v>64</v>
      </c>
      <c r="C60" s="49" t="s">
        <v>77</v>
      </c>
    </row>
    <row r="61" spans="1:3" ht="23.25" customHeight="1" thickBot="1" x14ac:dyDescent="0.2">
      <c r="A61" s="28" t="s">
        <v>65</v>
      </c>
      <c r="B61" s="29" t="s">
        <v>66</v>
      </c>
      <c r="C61" s="30" t="s">
        <v>10</v>
      </c>
    </row>
    <row r="62" spans="1:3" ht="23.25" customHeight="1" thickBot="1" x14ac:dyDescent="0.2">
      <c r="A62" s="31" t="s">
        <v>67</v>
      </c>
      <c r="B62" s="32" t="s">
        <v>68</v>
      </c>
      <c r="C62" s="33" t="s">
        <v>10</v>
      </c>
    </row>
    <row r="63" spans="1:3" ht="23.25" customHeight="1" thickTop="1" thickBot="1" x14ac:dyDescent="0.2">
      <c r="A63" s="38" t="s">
        <v>59</v>
      </c>
      <c r="B63" s="39"/>
      <c r="C63" s="48">
        <f>C55+C56</f>
        <v>66</v>
      </c>
    </row>
    <row r="64" spans="1:3" ht="23.25" customHeight="1" x14ac:dyDescent="0.15"/>
  </sheetData>
  <mergeCells count="9">
    <mergeCell ref="A51:B51"/>
    <mergeCell ref="A57:A59"/>
    <mergeCell ref="A63:B63"/>
    <mergeCell ref="A7:A10"/>
    <mergeCell ref="A13:A18"/>
    <mergeCell ref="A19:A25"/>
    <mergeCell ref="A26:A34"/>
    <mergeCell ref="A35:A40"/>
    <mergeCell ref="A42:A44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大谷　勝文</cp:lastModifiedBy>
  <cp:lastPrinted>2015-10-09T00:16:12Z</cp:lastPrinted>
  <dcterms:created xsi:type="dcterms:W3CDTF">2013-10-09T02:44:56Z</dcterms:created>
  <dcterms:modified xsi:type="dcterms:W3CDTF">2016-11-02T12:51:33Z</dcterms:modified>
</cp:coreProperties>
</file>