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wasedamail.sharepoint.com/sites/msteams_5193d2/Shared Documents/General/010_事務所/110_入試/26入試/070_帰国生/公開用/"/>
    </mc:Choice>
  </mc:AlternateContent>
  <xr:revisionPtr revIDLastSave="3" documentId="8_{7E7FB681-22F4-4B4D-9C50-69049A828965}" xr6:coauthVersionLast="47" xr6:coauthVersionMax="47" xr10:uidLastSave="{8A123AD1-24DE-4922-A36E-EC251BE4F3DC}"/>
  <bookViews>
    <workbookView xWindow="-120" yWindow="-120" windowWidth="29040" windowHeight="15840" xr2:uid="{00000000-000D-0000-FFFF-FFFF00000000}"/>
  </bookViews>
  <sheets>
    <sheet name="Table 1" sheetId="1" r:id="rId1"/>
    <sheet name="Sheet1" sheetId="2" state="hidden" r:id="rId2"/>
  </sheets>
  <definedNames>
    <definedName name="_xlnm.Print_Area" localSheetId="0">'Table 1'!$A$1:$AY$32</definedName>
    <definedName name="中学2年生転入月">Sheet1!$C$2:$C$8</definedName>
    <definedName name="中学3年生転入月">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7" i="1" l="1"/>
  <c r="AC18" i="1"/>
  <c r="AR18" i="1" s="1"/>
  <c r="AC19" i="1"/>
  <c r="AC20" i="1"/>
  <c r="AR20" i="1" s="1"/>
  <c r="AC21" i="1"/>
  <c r="AC22" i="1"/>
  <c r="AC23" i="1"/>
  <c r="AC16" i="1"/>
  <c r="AR23" i="1"/>
  <c r="AR22" i="1"/>
  <c r="AR21" i="1"/>
  <c r="AR19" i="1"/>
  <c r="AR15" i="1"/>
  <c r="AJ32" i="1" l="1"/>
  <c r="AR16" i="1"/>
  <c r="AR17" i="1"/>
  <c r="AR24" i="1" l="1"/>
</calcChain>
</file>

<file path=xl/sharedStrings.xml><?xml version="1.0" encoding="utf-8"?>
<sst xmlns="http://schemas.openxmlformats.org/spreadsheetml/2006/main" count="90" uniqueCount="61">
  <si>
    <r>
      <rPr>
        <sz val="10"/>
        <rFont val="ＭＳ 明朝"/>
        <family val="1"/>
      </rPr>
      <t>〒</t>
    </r>
  </si>
  <si>
    <r>
      <rPr>
        <sz val="10"/>
        <rFont val="ＭＳ 明朝"/>
        <family val="1"/>
      </rPr>
      <t>年</t>
    </r>
  </si>
  <si>
    <t>学校名</t>
    <phoneticPr fontId="4"/>
  </si>
  <si>
    <t>出願者</t>
    <phoneticPr fontId="4"/>
  </si>
  <si>
    <t>[西暦]</t>
    <phoneticPr fontId="4"/>
  </si>
  <si>
    <t>月</t>
    <rPh sb="0" eb="1">
      <t>ガツ</t>
    </rPh>
    <phoneticPr fontId="4"/>
  </si>
  <si>
    <t>年</t>
    <rPh sb="0" eb="1">
      <t>ネン</t>
    </rPh>
    <phoneticPr fontId="4"/>
  </si>
  <si>
    <t>年～</t>
    <phoneticPr fontId="4"/>
  </si>
  <si>
    <t>～</t>
    <phoneticPr fontId="4"/>
  </si>
  <si>
    <t>-</t>
    <phoneticPr fontId="4"/>
  </si>
  <si>
    <t>在学年数計</t>
    <phoneticPr fontId="4"/>
  </si>
  <si>
    <t>日に</t>
    <rPh sb="0" eb="1">
      <t>ニチ</t>
    </rPh>
    <phoneticPr fontId="4"/>
  </si>
  <si>
    <t>を</t>
    <phoneticPr fontId="4"/>
  </si>
  <si>
    <t>国籍</t>
    <phoneticPr fontId="4"/>
  </si>
  <si>
    <t>出願者と保護者の海外同居終了年月</t>
    <phoneticPr fontId="4"/>
  </si>
  <si>
    <t>出願者と保護者の海外同居開始年月</t>
    <phoneticPr fontId="4"/>
  </si>
  <si>
    <t>１．出願者情報・連絡先</t>
    <rPh sb="2" eb="5">
      <t>シュツガンシャ</t>
    </rPh>
    <rPh sb="5" eb="7">
      <t>ジョウホウ</t>
    </rPh>
    <rPh sb="8" eb="11">
      <t>レンラクサキ</t>
    </rPh>
    <phoneticPr fontId="4"/>
  </si>
  <si>
    <t>国内連絡先</t>
    <phoneticPr fontId="4"/>
  </si>
  <si>
    <t>住所</t>
    <rPh sb="0" eb="2">
      <t>ジュウショ</t>
    </rPh>
    <phoneticPr fontId="4"/>
  </si>
  <si>
    <t>氏名</t>
    <phoneticPr fontId="4"/>
  </si>
  <si>
    <t>カナ</t>
    <phoneticPr fontId="4"/>
  </si>
  <si>
    <t>保護者氏名</t>
    <phoneticPr fontId="4"/>
  </si>
  <si>
    <t>海外の学校からの転入年月日</t>
    <rPh sb="0" eb="2">
      <t>カイガイ</t>
    </rPh>
    <rPh sb="3" eb="5">
      <t>ガッコウ</t>
    </rPh>
    <phoneticPr fontId="4"/>
  </si>
  <si>
    <t>在学月数</t>
    <rPh sb="0" eb="2">
      <t>ザイガク</t>
    </rPh>
    <rPh sb="2" eb="4">
      <t>ツキスウ</t>
    </rPh>
    <phoneticPr fontId="4"/>
  </si>
  <si>
    <t>日</t>
    <rPh sb="0" eb="1">
      <t>ニチ</t>
    </rPh>
    <phoneticPr fontId="4"/>
  </si>
  <si>
    <t>年</t>
  </si>
  <si>
    <t>卒業/修了年月日</t>
    <rPh sb="7" eb="8">
      <t>ヒ</t>
    </rPh>
    <phoneticPr fontId="4"/>
  </si>
  <si>
    <t>在学期間</t>
    <rPh sb="0" eb="2">
      <t>ザイガク</t>
    </rPh>
    <rPh sb="2" eb="4">
      <t>キカン</t>
    </rPh>
    <phoneticPr fontId="6"/>
  </si>
  <si>
    <t>生年月日</t>
    <rPh sb="0" eb="4">
      <t>セイネンガッピ</t>
    </rPh>
    <phoneticPr fontId="6"/>
  </si>
  <si>
    <t>卒業年月日</t>
    <rPh sb="0" eb="5">
      <t>ソツギョウネンガッピ</t>
    </rPh>
    <phoneticPr fontId="6"/>
  </si>
  <si>
    <t>同居開始・修了年月</t>
    <rPh sb="0" eb="2">
      <t>ドウキョ</t>
    </rPh>
    <rPh sb="2" eb="4">
      <t>カイシ</t>
    </rPh>
    <rPh sb="5" eb="7">
      <t>シュウリョウ</t>
    </rPh>
    <rPh sb="7" eb="9">
      <t>ネンゲツ</t>
    </rPh>
    <phoneticPr fontId="6"/>
  </si>
  <si>
    <t>種別</t>
    <phoneticPr fontId="4"/>
  </si>
  <si>
    <t>出願者と保護者の同居在留期間</t>
    <rPh sb="0" eb="3">
      <t>シュツガンシャ</t>
    </rPh>
    <phoneticPr fontId="4"/>
  </si>
  <si>
    <t>早稲田大学高等学院  2026 年度入学試験  帰国生出願資格認定申請</t>
    <phoneticPr fontId="4"/>
  </si>
  <si>
    <t>日</t>
    <phoneticPr fontId="4"/>
  </si>
  <si>
    <t>生年月日</t>
    <phoneticPr fontId="4"/>
  </si>
  <si>
    <t>Mail</t>
    <phoneticPr fontId="4"/>
  </si>
  <si>
    <t>電話</t>
  </si>
  <si>
    <t>電話</t>
    <phoneticPr fontId="4"/>
  </si>
  <si>
    <t>現住所</t>
    <phoneticPr fontId="4"/>
  </si>
  <si>
    <t>在学期間※</t>
    <phoneticPr fontId="4"/>
  </si>
  <si>
    <t>学校名</t>
  </si>
  <si>
    <t>学校種別</t>
  </si>
  <si>
    <t>２．就学歴情報　（小学校～2026年3月までのすべての就学情報(予定を含む)を入力すること）</t>
    <rPh sb="17" eb="18">
      <t>ネン</t>
    </rPh>
    <rPh sb="19" eb="20">
      <t>ガツ</t>
    </rPh>
    <phoneticPr fontId="4"/>
  </si>
  <si>
    <t>※在学期間は空白や重複なく入力ください。転入出時の空白期間や夏休みは、前の在籍校の在学期間に含めてください。</t>
    <rPh sb="13" eb="15">
      <t>ニュウリョク</t>
    </rPh>
    <phoneticPr fontId="4"/>
  </si>
  <si>
    <r>
      <rPr>
        <sz val="22"/>
        <rFont val="ＭＳ ゴシック"/>
        <family val="3"/>
        <charset val="128"/>
      </rPr>
      <t>帰国生出願者就学歴</t>
    </r>
    <r>
      <rPr>
        <sz val="22"/>
        <color rgb="FF808080"/>
        <rFont val="ＭＳ ゴシック"/>
        <family val="3"/>
        <charset val="128"/>
      </rPr>
      <t>（書式１）</t>
    </r>
  </si>
  <si>
    <t>受付年月</t>
  </si>
  <si>
    <t>受付№</t>
  </si>
  <si>
    <t>認定</t>
  </si>
  <si>
    <t>区分</t>
  </si>
  <si>
    <t>備考欄（休学等）</t>
  </si>
  <si>
    <t>国名
都市名</t>
    <phoneticPr fontId="4"/>
  </si>
  <si>
    <t>海外の学校からの転入年月</t>
    <rPh sb="0" eb="2">
      <t>カイガイ</t>
    </rPh>
    <rPh sb="3" eb="5">
      <t>ガッコウ</t>
    </rPh>
    <rPh sb="8" eb="10">
      <t>テンニュウ</t>
    </rPh>
    <rPh sb="10" eb="12">
      <t>ネンゲツ</t>
    </rPh>
    <phoneticPr fontId="6"/>
  </si>
  <si>
    <r>
      <t>出願者</t>
    </r>
    <r>
      <rPr>
        <sz val="11"/>
        <rFont val="ＭＳ ゴシック"/>
        <family val="3"/>
        <charset val="128"/>
      </rPr>
      <t>との</t>
    </r>
    <r>
      <rPr>
        <sz val="12"/>
        <rFont val="ＭＳ ゴシック"/>
        <family val="3"/>
        <charset val="128"/>
      </rPr>
      <t>続柄</t>
    </r>
    <rPh sb="0" eb="3">
      <t>シュツガンシャ</t>
    </rPh>
    <rPh sb="5" eb="7">
      <t>ツヅキガラ</t>
    </rPh>
    <phoneticPr fontId="4"/>
  </si>
  <si>
    <t>開始年月      ～      終了年月</t>
    <phoneticPr fontId="4"/>
  </si>
  <si>
    <t>学年</t>
    <phoneticPr fontId="4"/>
  </si>
  <si>
    <t>在学学年</t>
    <phoneticPr fontId="4"/>
  </si>
  <si>
    <t>４．海外における同居在留期間</t>
    <rPh sb="8" eb="14">
      <t>ドウキョザイリュウキカン</t>
    </rPh>
    <phoneticPr fontId="4"/>
  </si>
  <si>
    <t>３．出身中学校の情報</t>
    <rPh sb="2" eb="4">
      <t>シュッシン</t>
    </rPh>
    <phoneticPr fontId="4"/>
  </si>
  <si>
    <t>※出願者の現住所が海外の場合は、国内連絡先を入力してください。</t>
    <rPh sb="1" eb="4">
      <t>シュツガンシャ</t>
    </rPh>
    <rPh sb="5" eb="8">
      <t>ゲンジュウショ</t>
    </rPh>
    <rPh sb="9" eb="11">
      <t>カイガイ</t>
    </rPh>
    <rPh sb="12" eb="14">
      <t>バアイ</t>
    </rPh>
    <rPh sb="16" eb="21">
      <t>コクナイレンラクサキ</t>
    </rPh>
    <rPh sb="22" eb="24">
      <t>ニュウリョク</t>
    </rPh>
    <phoneticPr fontId="4"/>
  </si>
  <si>
    <t>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</si>
</sst>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 \ \ m&quot;月&quot;"/>
  </numFmts>
  <fonts count="47" x14ac:knownFonts="1">
    <font>
      <sz val="10"/>
      <color rgb="FF000000"/>
      <name val="Times New Roman"/>
      <charset val="204"/>
    </font>
    <font>
      <sz val="11"/>
      <name val="ＭＳ 明朝"/>
      <family val="1"/>
      <charset val="128"/>
    </font>
    <font>
      <sz val="10"/>
      <name val="ＭＳ 明朝"/>
      <family val="1"/>
      <charset val="128"/>
    </font>
    <font>
      <sz val="10"/>
      <name val="ＭＳ 明朝"/>
      <family val="1"/>
    </font>
    <font>
      <sz val="6"/>
      <name val="ＭＳ Ｐゴシック"/>
      <family val="3"/>
      <charset val="128"/>
    </font>
    <font>
      <sz val="10"/>
      <color rgb="FF000000"/>
      <name val="Times New Roman"/>
      <family val="1"/>
    </font>
    <font>
      <sz val="6"/>
      <name val="ＭＳ Ｐ明朝"/>
      <family val="1"/>
      <charset val="128"/>
    </font>
    <font>
      <sz val="10"/>
      <color rgb="FF000000"/>
      <name val="ＭＳ Ｐゴシック"/>
      <family val="3"/>
      <charset val="128"/>
    </font>
    <font>
      <sz val="10"/>
      <color rgb="FF000000"/>
      <name val="Times New Roman"/>
      <family val="1"/>
      <charset val="204"/>
    </font>
    <font>
      <sz val="12"/>
      <name val="ＭＳ 明朝"/>
      <family val="1"/>
    </font>
    <font>
      <sz val="12"/>
      <name val="ＭＳ 明朝"/>
      <family val="1"/>
      <charset val="128"/>
    </font>
    <font>
      <sz val="14"/>
      <name val="ＭＳ 明朝"/>
      <family val="1"/>
      <charset val="128"/>
    </font>
    <font>
      <sz val="11"/>
      <color rgb="FF000000"/>
      <name val="ＭＳ ゴシック"/>
      <family val="3"/>
      <charset val="128"/>
    </font>
    <font>
      <sz val="14"/>
      <color rgb="FF000000"/>
      <name val="ＭＳ Ｐ明朝"/>
      <family val="1"/>
      <charset val="128"/>
    </font>
    <font>
      <sz val="14"/>
      <name val="ＭＳ Ｐ明朝"/>
      <family val="1"/>
      <charset val="128"/>
    </font>
    <font>
      <sz val="12"/>
      <color rgb="FF000000"/>
      <name val="ＭＳ Ｐ明朝"/>
      <family val="1"/>
      <charset val="128"/>
    </font>
    <font>
      <sz val="12"/>
      <color rgb="FF000000"/>
      <name val="ＭＳ ゴシック"/>
      <family val="3"/>
      <charset val="128"/>
    </font>
    <font>
      <sz val="12"/>
      <name val="ＭＳ ゴシック"/>
      <family val="3"/>
      <charset val="128"/>
    </font>
    <font>
      <sz val="16"/>
      <name val="ＭＳ Ｐ明朝"/>
      <family val="1"/>
      <charset val="128"/>
    </font>
    <font>
      <sz val="28"/>
      <name val="ＭＳ Ｐ明朝"/>
      <family val="1"/>
      <charset val="128"/>
    </font>
    <font>
      <sz val="28"/>
      <color rgb="FF000000"/>
      <name val="ＭＳ Ｐ明朝"/>
      <family val="1"/>
      <charset val="128"/>
    </font>
    <font>
      <sz val="22"/>
      <color rgb="FF000000"/>
      <name val="ＭＳ ゴシック"/>
      <family val="3"/>
      <charset val="128"/>
    </font>
    <font>
      <sz val="22"/>
      <name val="ＭＳ ゴシック"/>
      <family val="3"/>
      <charset val="128"/>
    </font>
    <font>
      <sz val="22"/>
      <color rgb="FF808080"/>
      <name val="ＭＳ ゴシック"/>
      <family val="3"/>
      <charset val="128"/>
    </font>
    <font>
      <sz val="14"/>
      <name val="ＭＳ ゴシック"/>
      <family val="3"/>
      <charset val="128"/>
    </font>
    <font>
      <sz val="11"/>
      <name val="ＭＳ ゴシック"/>
      <family val="3"/>
      <charset val="128"/>
    </font>
    <font>
      <sz val="16"/>
      <color rgb="FF000000"/>
      <name val="ＭＳ ゴシック"/>
      <family val="3"/>
      <charset val="128"/>
    </font>
    <font>
      <sz val="16"/>
      <color rgb="FF000000"/>
      <name val="ＭＳ 明朝"/>
      <family val="2"/>
    </font>
    <font>
      <sz val="16"/>
      <color rgb="FF000000"/>
      <name val="ＭＳ 明朝"/>
      <family val="1"/>
      <charset val="128"/>
    </font>
    <font>
      <sz val="12"/>
      <color rgb="FF000000"/>
      <name val="ＭＳ 明朝"/>
      <family val="1"/>
      <charset val="128"/>
    </font>
    <font>
      <sz val="12"/>
      <color rgb="FF000000"/>
      <name val="Times New Roman"/>
      <family val="1"/>
      <charset val="128"/>
    </font>
    <font>
      <b/>
      <sz val="12"/>
      <name val="ＭＳ ゴシック"/>
      <family val="3"/>
      <charset val="128"/>
    </font>
    <font>
      <sz val="14"/>
      <color rgb="FF000000"/>
      <name val="ＭＳ ゴシック"/>
      <family val="3"/>
      <charset val="128"/>
    </font>
    <font>
      <sz val="14"/>
      <name val="ＭＳ ゴシック"/>
      <family val="3"/>
    </font>
    <font>
      <sz val="14"/>
      <color rgb="FF000000"/>
      <name val="ＭＳ Ｐゴシック"/>
      <family val="3"/>
      <charset val="128"/>
    </font>
    <font>
      <sz val="16"/>
      <color rgb="FF000000"/>
      <name val="ＭＳ Ｐゴシック"/>
      <family val="3"/>
      <charset val="128"/>
    </font>
    <font>
      <sz val="16"/>
      <name val="ＭＳ 明朝"/>
      <family val="1"/>
      <charset val="128"/>
    </font>
    <font>
      <sz val="24"/>
      <color rgb="FF000000"/>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22"/>
      <name val="ＭＳ Ｐ明朝"/>
      <family val="1"/>
      <charset val="128"/>
    </font>
    <font>
      <sz val="20"/>
      <color rgb="FF000000"/>
      <name val="ＭＳ 明朝"/>
      <family val="1"/>
      <charset val="128"/>
    </font>
    <font>
      <sz val="20"/>
      <name val="ＭＳ 明朝"/>
      <family val="1"/>
      <charset val="128"/>
    </font>
    <font>
      <sz val="16"/>
      <color rgb="FF000000"/>
      <name val="ＭＳ Ｐ明朝"/>
      <family val="1"/>
      <charset val="128"/>
    </font>
    <font>
      <sz val="14"/>
      <name val="ＭＳ 明朝"/>
      <family val="1"/>
    </font>
    <font>
      <sz val="20"/>
      <color rgb="FF000000"/>
      <name val="ＭＳ Ｐ明朝"/>
      <family val="1"/>
      <charset val="128"/>
    </font>
  </fonts>
  <fills count="5">
    <fill>
      <patternFill patternType="none"/>
    </fill>
    <fill>
      <patternFill patternType="gray125"/>
    </fill>
    <fill>
      <patternFill patternType="solid">
        <fgColor rgb="FFCCECFF"/>
      </patternFill>
    </fill>
    <fill>
      <patternFill patternType="solid">
        <fgColor rgb="FFCCECFF"/>
        <bgColor indexed="64"/>
      </patternFill>
    </fill>
    <fill>
      <patternFill patternType="solid">
        <fgColor theme="5" tint="0.39997558519241921"/>
        <bgColor indexed="64"/>
      </patternFill>
    </fill>
  </fills>
  <borders count="78">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70BF"/>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70BF"/>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indexed="64"/>
      </right>
      <top style="thin">
        <color rgb="FF000000"/>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rgb="FF000000"/>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rgb="FF0070BF"/>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70BF"/>
      </left>
      <right/>
      <top/>
      <bottom style="thin">
        <color indexed="64"/>
      </bottom>
      <diagonal/>
    </border>
    <border>
      <left/>
      <right style="medium">
        <color theme="1" tint="4.9989318521683403E-2"/>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45">
    <xf numFmtId="0" fontId="0" fillId="0" borderId="0" xfId="0" applyFill="1" applyBorder="1" applyAlignment="1">
      <alignment horizontal="left" vertical="top"/>
    </xf>
    <xf numFmtId="55" fontId="0" fillId="0" borderId="0" xfId="0" applyNumberFormat="1" applyFill="1" applyBorder="1" applyAlignment="1">
      <alignment horizontal="left" vertical="top"/>
    </xf>
    <xf numFmtId="0" fontId="7" fillId="0" borderId="0" xfId="0" applyFont="1" applyFill="1" applyBorder="1" applyAlignment="1">
      <alignment horizontal="left" vertical="top"/>
    </xf>
    <xf numFmtId="0" fontId="0" fillId="4" borderId="0" xfId="0" applyFill="1" applyBorder="1" applyAlignment="1">
      <alignment horizontal="left" vertical="top"/>
    </xf>
    <xf numFmtId="55" fontId="0" fillId="4" borderId="0" xfId="0" applyNumberFormat="1" applyFill="1" applyBorder="1" applyAlignment="1">
      <alignment horizontal="left" vertical="top"/>
    </xf>
    <xf numFmtId="0" fontId="0" fillId="0" borderId="0" xfId="0" applyFill="1" applyBorder="1" applyAlignment="1" applyProtection="1">
      <alignment horizontal="left" vertical="center"/>
    </xf>
    <xf numFmtId="0" fontId="2" fillId="0" borderId="44" xfId="0" applyFont="1" applyFill="1" applyBorder="1" applyAlignment="1" applyProtection="1">
      <alignment horizontal="center" vertical="center" wrapText="1"/>
    </xf>
    <xf numFmtId="0" fontId="2" fillId="0" borderId="15" xfId="0" applyFont="1" applyFill="1" applyBorder="1" applyAlignment="1" applyProtection="1">
      <alignment vertical="center" wrapText="1"/>
    </xf>
    <xf numFmtId="0" fontId="2" fillId="0" borderId="16" xfId="0" applyFont="1" applyFill="1" applyBorder="1" applyAlignment="1" applyProtection="1">
      <alignment horizontal="left" vertical="center" wrapText="1"/>
    </xf>
    <xf numFmtId="0" fontId="0" fillId="0" borderId="18" xfId="0" applyFill="1" applyBorder="1" applyAlignment="1" applyProtection="1">
      <alignment vertical="center" wrapText="1"/>
    </xf>
    <xf numFmtId="0" fontId="2" fillId="0" borderId="16" xfId="0" applyFont="1" applyFill="1" applyBorder="1" applyAlignment="1" applyProtection="1">
      <alignment vertical="center" wrapText="1"/>
    </xf>
    <xf numFmtId="0" fontId="10" fillId="0" borderId="28"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2" fillId="0" borderId="16" xfId="0" applyFont="1" applyFill="1" applyBorder="1" applyAlignment="1" applyProtection="1">
      <alignment horizontal="center" vertical="center" wrapText="1"/>
    </xf>
    <xf numFmtId="0" fontId="0" fillId="0" borderId="0" xfId="0" applyFill="1" applyBorder="1" applyAlignment="1" applyProtection="1">
      <alignment horizontal="left" vertical="center"/>
      <protection locked="0"/>
    </xf>
    <xf numFmtId="0" fontId="0" fillId="0" borderId="60" xfId="0" applyFill="1" applyBorder="1" applyAlignment="1" applyProtection="1">
      <alignment vertical="center" wrapText="1"/>
      <protection locked="0"/>
    </xf>
    <xf numFmtId="0" fontId="5" fillId="0" borderId="0" xfId="0" applyFont="1" applyFill="1" applyBorder="1" applyAlignment="1" applyProtection="1">
      <alignment horizontal="left" vertical="center"/>
      <protection locked="0"/>
    </xf>
    <xf numFmtId="0" fontId="0" fillId="0" borderId="0" xfId="0" applyFill="1" applyBorder="1" applyAlignment="1" applyProtection="1">
      <alignment horizontal="left" vertical="top"/>
      <protection locked="0"/>
    </xf>
    <xf numFmtId="0" fontId="8" fillId="0" borderId="0" xfId="0" applyFont="1" applyFill="1" applyBorder="1" applyAlignment="1" applyProtection="1">
      <alignment horizontal="left" vertical="center"/>
      <protection locked="0"/>
    </xf>
    <xf numFmtId="0" fontId="10" fillId="0" borderId="3" xfId="0" applyFont="1" applyFill="1" applyBorder="1" applyAlignment="1" applyProtection="1">
      <alignment horizontal="center" vertical="center" wrapText="1"/>
    </xf>
    <xf numFmtId="0" fontId="25" fillId="0" borderId="44" xfId="0" applyFont="1" applyFill="1" applyBorder="1" applyAlignment="1" applyProtection="1">
      <alignment vertical="center" wrapText="1"/>
    </xf>
    <xf numFmtId="1" fontId="12" fillId="0" borderId="16" xfId="0" applyNumberFormat="1" applyFont="1" applyFill="1" applyBorder="1" applyAlignment="1" applyProtection="1">
      <alignment vertical="center" shrinkToFit="1"/>
    </xf>
    <xf numFmtId="55" fontId="5" fillId="4" borderId="0" xfId="0" applyNumberFormat="1" applyFont="1" applyFill="1" applyBorder="1" applyAlignment="1">
      <alignment horizontal="left" vertical="top"/>
    </xf>
    <xf numFmtId="0" fontId="10" fillId="0" borderId="28"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7" fillId="0" borderId="72" xfId="0" applyFont="1" applyFill="1" applyBorder="1" applyAlignment="1" applyProtection="1">
      <alignment horizontal="left" vertical="center" wrapText="1"/>
    </xf>
    <xf numFmtId="0" fontId="17" fillId="0" borderId="73" xfId="0" applyFont="1" applyFill="1" applyBorder="1" applyAlignment="1" applyProtection="1">
      <alignment horizontal="left" vertical="center" wrapText="1"/>
    </xf>
    <xf numFmtId="0" fontId="17" fillId="0" borderId="74" xfId="0" applyFont="1" applyFill="1" applyBorder="1" applyAlignment="1" applyProtection="1">
      <alignment horizontal="left" vertical="center" wrapText="1"/>
    </xf>
    <xf numFmtId="0" fontId="20" fillId="3" borderId="15" xfId="0" applyFont="1" applyFill="1" applyBorder="1" applyAlignment="1" applyProtection="1">
      <alignment horizontal="center" vertical="center" shrinkToFit="1"/>
      <protection locked="0"/>
    </xf>
    <xf numFmtId="0" fontId="20" fillId="3" borderId="16" xfId="0" applyFont="1" applyFill="1" applyBorder="1" applyAlignment="1" applyProtection="1">
      <alignment horizontal="center" vertical="center" shrinkToFit="1"/>
      <protection locked="0"/>
    </xf>
    <xf numFmtId="0" fontId="20" fillId="3" borderId="17" xfId="0" applyFont="1" applyFill="1" applyBorder="1" applyAlignment="1" applyProtection="1">
      <alignment horizontal="center" vertical="center" shrinkToFit="1"/>
      <protection locked="0"/>
    </xf>
    <xf numFmtId="0" fontId="17" fillId="0" borderId="6" xfId="0" applyFont="1" applyFill="1" applyBorder="1" applyAlignment="1" applyProtection="1">
      <alignment horizontal="right" vertical="center" wrapText="1"/>
    </xf>
    <xf numFmtId="0" fontId="17" fillId="0" borderId="8" xfId="0" applyFont="1" applyFill="1" applyBorder="1" applyAlignment="1" applyProtection="1">
      <alignment horizontal="right" vertical="center" wrapText="1"/>
    </xf>
    <xf numFmtId="0" fontId="10" fillId="3" borderId="15" xfId="0" applyFont="1" applyFill="1" applyBorder="1" applyAlignment="1" applyProtection="1">
      <alignment horizontal="left" vertical="center" shrinkToFit="1"/>
      <protection locked="0"/>
    </xf>
    <xf numFmtId="0" fontId="10" fillId="3" borderId="16" xfId="0" applyFont="1" applyFill="1" applyBorder="1" applyAlignment="1" applyProtection="1">
      <alignment horizontal="left" vertical="center" shrinkToFit="1"/>
      <protection locked="0"/>
    </xf>
    <xf numFmtId="0" fontId="10" fillId="3" borderId="61" xfId="0" applyFont="1" applyFill="1" applyBorder="1" applyAlignment="1" applyProtection="1">
      <alignment horizontal="left" vertical="center" shrinkToFit="1"/>
      <protection locked="0"/>
    </xf>
    <xf numFmtId="0" fontId="17" fillId="0" borderId="38" xfId="0" applyFont="1" applyFill="1" applyBorder="1" applyAlignment="1" applyProtection="1">
      <alignment horizontal="right" vertical="center" wrapText="1"/>
    </xf>
    <xf numFmtId="0" fontId="24" fillId="0" borderId="0" xfId="0" applyFont="1" applyFill="1" applyBorder="1" applyAlignment="1" applyProtection="1">
      <alignment horizontal="left" vertical="center" wrapText="1"/>
    </xf>
    <xf numFmtId="0" fontId="24" fillId="0" borderId="14" xfId="0" applyFont="1" applyFill="1" applyBorder="1" applyAlignment="1" applyProtection="1">
      <alignment horizontal="center" vertical="center" wrapText="1"/>
    </xf>
    <xf numFmtId="0" fontId="21" fillId="0" borderId="0" xfId="0" applyFont="1" applyFill="1" applyBorder="1" applyAlignment="1" applyProtection="1">
      <alignment horizontal="left" vertical="center" wrapText="1"/>
    </xf>
    <xf numFmtId="0" fontId="0" fillId="0" borderId="77" xfId="0" applyFill="1" applyBorder="1" applyAlignment="1" applyProtection="1">
      <alignment horizontal="left" vertical="center" wrapText="1"/>
    </xf>
    <xf numFmtId="0" fontId="33" fillId="0" borderId="57" xfId="0" applyFont="1" applyFill="1" applyBorder="1" applyAlignment="1" applyProtection="1">
      <alignment horizontal="left" vertical="center" wrapText="1"/>
    </xf>
    <xf numFmtId="0" fontId="24" fillId="0" borderId="42" xfId="0"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66" xfId="0" applyFont="1" applyFill="1" applyBorder="1" applyAlignment="1" applyProtection="1">
      <alignment horizontal="left" vertical="center" wrapText="1"/>
    </xf>
    <xf numFmtId="0" fontId="1" fillId="0" borderId="77" xfId="0" applyFont="1" applyFill="1" applyBorder="1" applyAlignment="1" applyProtection="1">
      <alignment horizontal="left"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protection locked="0"/>
    </xf>
    <xf numFmtId="0" fontId="14" fillId="3" borderId="16"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16" xfId="0" applyFont="1" applyFill="1" applyBorder="1" applyAlignment="1" applyProtection="1">
      <alignment horizontal="center" vertical="center" wrapText="1"/>
    </xf>
    <xf numFmtId="0" fontId="1" fillId="0" borderId="77" xfId="0" applyFont="1" applyFill="1" applyBorder="1" applyAlignment="1" applyProtection="1">
      <alignment horizontal="center" vertical="center" wrapText="1"/>
    </xf>
    <xf numFmtId="0" fontId="17" fillId="0" borderId="27" xfId="0" applyFont="1" applyFill="1" applyBorder="1" applyAlignment="1" applyProtection="1">
      <alignment horizontal="right" vertical="center" wrapText="1"/>
    </xf>
    <xf numFmtId="0" fontId="17" fillId="0" borderId="28" xfId="0" applyFont="1" applyFill="1" applyBorder="1" applyAlignment="1" applyProtection="1">
      <alignment horizontal="right" vertical="center" wrapText="1"/>
    </xf>
    <xf numFmtId="0" fontId="17" fillId="0" borderId="2" xfId="0" applyFont="1" applyFill="1" applyBorder="1" applyAlignment="1" applyProtection="1">
      <alignment horizontal="right" vertical="center" wrapText="1"/>
    </xf>
    <xf numFmtId="0" fontId="17" fillId="0" borderId="3" xfId="0" applyFont="1" applyFill="1" applyBorder="1" applyAlignment="1" applyProtection="1">
      <alignment horizontal="right" vertical="center" wrapText="1"/>
    </xf>
    <xf numFmtId="0" fontId="19" fillId="3" borderId="15" xfId="0" applyFont="1" applyFill="1" applyBorder="1" applyAlignment="1" applyProtection="1">
      <alignment horizontal="center" vertical="center" shrinkToFit="1"/>
      <protection locked="0"/>
    </xf>
    <xf numFmtId="0" fontId="19" fillId="3" borderId="16" xfId="0" applyFont="1" applyFill="1" applyBorder="1" applyAlignment="1" applyProtection="1">
      <alignment horizontal="center" vertical="center" shrinkToFit="1"/>
      <protection locked="0"/>
    </xf>
    <xf numFmtId="0" fontId="19" fillId="3" borderId="17" xfId="0" applyFont="1" applyFill="1" applyBorder="1" applyAlignment="1" applyProtection="1">
      <alignment horizontal="center" vertical="center" shrinkToFit="1"/>
      <protection locked="0"/>
    </xf>
    <xf numFmtId="0" fontId="18" fillId="3" borderId="15" xfId="0" applyFont="1" applyFill="1" applyBorder="1" applyAlignment="1" applyProtection="1">
      <alignment horizontal="left" vertical="center" shrinkToFit="1"/>
      <protection locked="0"/>
    </xf>
    <xf numFmtId="0" fontId="18" fillId="3" borderId="16" xfId="0" applyFont="1" applyFill="1" applyBorder="1" applyAlignment="1" applyProtection="1">
      <alignment horizontal="left" vertical="center" shrinkToFit="1"/>
      <protection locked="0"/>
    </xf>
    <xf numFmtId="0" fontId="18" fillId="3" borderId="61" xfId="0" applyFont="1" applyFill="1" applyBorder="1" applyAlignment="1" applyProtection="1">
      <alignment horizontal="left" vertical="center" shrinkToFit="1"/>
      <protection locked="0"/>
    </xf>
    <xf numFmtId="0" fontId="17" fillId="0" borderId="59" xfId="0" applyFont="1" applyFill="1" applyBorder="1" applyAlignment="1" applyProtection="1">
      <alignment horizontal="center" vertical="center" textRotation="255" wrapText="1"/>
    </xf>
    <xf numFmtId="0" fontId="17" fillId="0" borderId="63" xfId="0" applyFont="1" applyFill="1" applyBorder="1" applyAlignment="1" applyProtection="1">
      <alignment horizontal="center" vertical="center" textRotation="255" wrapText="1"/>
    </xf>
    <xf numFmtId="0" fontId="17" fillId="0" borderId="0" xfId="0" applyFont="1" applyFill="1" applyBorder="1" applyAlignment="1" applyProtection="1">
      <alignment horizontal="right" vertical="center" wrapText="1"/>
    </xf>
    <xf numFmtId="0" fontId="17" fillId="0" borderId="25" xfId="0" applyFont="1" applyFill="1" applyBorder="1" applyAlignment="1" applyProtection="1">
      <alignment horizontal="right" vertical="center" wrapText="1"/>
    </xf>
    <xf numFmtId="0" fontId="17" fillId="0" borderId="18" xfId="0" applyFont="1" applyFill="1" applyBorder="1" applyAlignment="1" applyProtection="1">
      <alignment horizontal="right" vertical="center" wrapText="1"/>
    </xf>
    <xf numFmtId="0" fontId="17" fillId="0" borderId="19" xfId="0" applyFont="1" applyFill="1" applyBorder="1" applyAlignment="1" applyProtection="1">
      <alignment horizontal="right" vertical="center" wrapText="1"/>
    </xf>
    <xf numFmtId="0" fontId="17" fillId="0" borderId="20" xfId="0" applyFont="1" applyFill="1" applyBorder="1" applyAlignment="1" applyProtection="1">
      <alignment horizontal="right" vertical="center" wrapText="1"/>
    </xf>
    <xf numFmtId="0" fontId="17" fillId="0" borderId="11"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56"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32" fillId="0" borderId="57"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32" fillId="0" borderId="58" xfId="0" applyFont="1" applyFill="1" applyBorder="1" applyAlignment="1" applyProtection="1">
      <alignment horizontal="left" vertical="center" wrapText="1"/>
    </xf>
    <xf numFmtId="0" fontId="17" fillId="0" borderId="5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1"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61" xfId="0" applyFont="1" applyFill="1" applyBorder="1" applyAlignment="1" applyProtection="1">
      <alignment horizontal="center" vertical="center" wrapText="1"/>
    </xf>
    <xf numFmtId="0" fontId="17" fillId="0" borderId="5" xfId="0" applyFont="1" applyFill="1" applyBorder="1" applyAlignment="1" applyProtection="1">
      <alignment horizontal="right" vertical="center" wrapText="1"/>
    </xf>
    <xf numFmtId="0" fontId="17" fillId="0" borderId="64" xfId="0" applyFont="1" applyFill="1" applyBorder="1" applyAlignment="1" applyProtection="1">
      <alignment horizontal="center" vertical="center" textRotation="255" wrapText="1"/>
    </xf>
    <xf numFmtId="0" fontId="17" fillId="0" borderId="51" xfId="0" applyFont="1" applyFill="1" applyBorder="1" applyAlignment="1" applyProtection="1">
      <alignment horizontal="center" vertical="center" textRotation="255" wrapText="1"/>
    </xf>
    <xf numFmtId="0" fontId="17" fillId="0" borderId="47" xfId="0" applyFont="1" applyFill="1" applyBorder="1" applyAlignment="1" applyProtection="1">
      <alignment horizontal="center" vertical="center" textRotation="255" wrapText="1"/>
    </xf>
    <xf numFmtId="0" fontId="17" fillId="0" borderId="22" xfId="0" applyFont="1" applyFill="1" applyBorder="1" applyAlignment="1" applyProtection="1">
      <alignment horizontal="right" vertical="center" wrapText="1"/>
    </xf>
    <xf numFmtId="0" fontId="16" fillId="0" borderId="23" xfId="0" applyFont="1" applyFill="1" applyBorder="1" applyAlignment="1" applyProtection="1">
      <alignment horizontal="right" vertical="center" wrapText="1"/>
    </xf>
    <xf numFmtId="0" fontId="17" fillId="0" borderId="43" xfId="0" applyFont="1" applyFill="1" applyBorder="1" applyAlignment="1" applyProtection="1">
      <alignment horizontal="right" vertical="center" wrapText="1"/>
    </xf>
    <xf numFmtId="0" fontId="17" fillId="0" borderId="44" xfId="0" applyFont="1" applyFill="1" applyBorder="1" applyAlignment="1" applyProtection="1">
      <alignment horizontal="right" vertical="center" wrapText="1"/>
    </xf>
    <xf numFmtId="0" fontId="17" fillId="0" borderId="13"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shrinkToFit="1"/>
    </xf>
    <xf numFmtId="0" fontId="35" fillId="0" borderId="23" xfId="0" applyFont="1" applyFill="1" applyBorder="1" applyAlignment="1" applyProtection="1">
      <alignment horizontal="center" vertical="center" shrinkToFit="1"/>
    </xf>
    <xf numFmtId="0" fontId="35" fillId="0" borderId="70" xfId="0" applyFont="1" applyFill="1" applyBorder="1" applyAlignment="1" applyProtection="1">
      <alignment horizontal="center" vertical="center" shrinkToFit="1"/>
    </xf>
    <xf numFmtId="0" fontId="17" fillId="0" borderId="15"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17" fillId="0" borderId="17" xfId="0" applyFont="1" applyFill="1" applyBorder="1" applyAlignment="1" applyProtection="1">
      <alignment horizontal="center" vertical="center" wrapText="1"/>
    </xf>
    <xf numFmtId="0" fontId="25" fillId="0" borderId="53"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5" fillId="0" borderId="54" xfId="0" applyFont="1" applyFill="1" applyBorder="1" applyAlignment="1" applyProtection="1">
      <alignment horizontal="center" vertical="center" wrapText="1"/>
    </xf>
    <xf numFmtId="176" fontId="28" fillId="3" borderId="15" xfId="0" applyNumberFormat="1" applyFont="1" applyFill="1" applyBorder="1" applyAlignment="1" applyProtection="1">
      <alignment horizontal="right" vertical="center" shrinkToFit="1"/>
      <protection locked="0"/>
    </xf>
    <xf numFmtId="176" fontId="28" fillId="3" borderId="16" xfId="0" applyNumberFormat="1" applyFont="1" applyFill="1" applyBorder="1" applyAlignment="1" applyProtection="1">
      <alignment horizontal="right" vertical="center" shrinkToFit="1"/>
      <protection locked="0"/>
    </xf>
    <xf numFmtId="0" fontId="35" fillId="0" borderId="2" xfId="0" applyFont="1" applyFill="1" applyBorder="1" applyAlignment="1" applyProtection="1">
      <alignment horizontal="center" vertical="center" shrinkToFit="1"/>
    </xf>
    <xf numFmtId="0" fontId="35" fillId="0" borderId="3" xfId="0" applyFont="1" applyFill="1" applyBorder="1" applyAlignment="1" applyProtection="1">
      <alignment horizontal="center" vertical="center" shrinkToFit="1"/>
    </xf>
    <xf numFmtId="0" fontId="35" fillId="0" borderId="35" xfId="0" applyFont="1" applyFill="1" applyBorder="1" applyAlignment="1" applyProtection="1">
      <alignment horizontal="center" vertical="center" shrinkToFit="1"/>
    </xf>
    <xf numFmtId="0" fontId="17" fillId="0" borderId="36" xfId="0" applyFont="1" applyFill="1" applyBorder="1" applyAlignment="1" applyProtection="1">
      <alignment horizontal="right" vertical="center" wrapText="1"/>
    </xf>
    <xf numFmtId="0" fontId="10" fillId="0" borderId="3"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0" fontId="16" fillId="0" borderId="66" xfId="0" applyFont="1" applyFill="1" applyBorder="1" applyAlignment="1" applyProtection="1">
      <alignment horizontal="center" vertical="center" wrapText="1"/>
    </xf>
    <xf numFmtId="0" fontId="17" fillId="0" borderId="37" xfId="0" applyFont="1" applyFill="1" applyBorder="1" applyAlignment="1" applyProtection="1">
      <alignment horizontal="right" vertical="center" wrapText="1"/>
    </xf>
    <xf numFmtId="0" fontId="11" fillId="3" borderId="43" xfId="0" applyFont="1" applyFill="1" applyBorder="1" applyAlignment="1" applyProtection="1">
      <alignment horizontal="right" vertical="center" wrapText="1"/>
      <protection locked="0"/>
    </xf>
    <xf numFmtId="0" fontId="11" fillId="3" borderId="44" xfId="0" applyFont="1" applyFill="1" applyBorder="1" applyAlignment="1" applyProtection="1">
      <alignment horizontal="right" vertical="center" wrapText="1"/>
      <protection locked="0"/>
    </xf>
    <xf numFmtId="0" fontId="17" fillId="0" borderId="51" xfId="0" applyFont="1" applyFill="1" applyBorder="1" applyAlignment="1" applyProtection="1">
      <alignment horizontal="right" vertical="center" wrapText="1"/>
    </xf>
    <xf numFmtId="0" fontId="17" fillId="0" borderId="1" xfId="0" applyFont="1" applyFill="1" applyBorder="1" applyAlignment="1" applyProtection="1">
      <alignment horizontal="right" vertical="center" wrapText="1"/>
    </xf>
    <xf numFmtId="0" fontId="17" fillId="0" borderId="34" xfId="0" applyFont="1" applyFill="1" applyBorder="1" applyAlignment="1" applyProtection="1">
      <alignment horizontal="right" vertical="center" wrapText="1"/>
    </xf>
    <xf numFmtId="0" fontId="15" fillId="3" borderId="13" xfId="0" applyFont="1" applyFill="1" applyBorder="1" applyAlignment="1" applyProtection="1">
      <alignment horizontal="left" vertical="center" shrinkToFit="1"/>
      <protection locked="0"/>
    </xf>
    <xf numFmtId="0" fontId="15" fillId="3" borderId="0" xfId="0" applyFont="1" applyFill="1" applyBorder="1" applyAlignment="1" applyProtection="1">
      <alignment horizontal="left" vertical="center" shrinkToFit="1"/>
      <protection locked="0"/>
    </xf>
    <xf numFmtId="1" fontId="26" fillId="0" borderId="16" xfId="0" applyNumberFormat="1" applyFont="1" applyFill="1" applyBorder="1" applyAlignment="1" applyProtection="1">
      <alignment horizontal="right" vertical="center" shrinkToFit="1"/>
    </xf>
    <xf numFmtId="1" fontId="26" fillId="0" borderId="61" xfId="0" applyNumberFormat="1" applyFont="1" applyFill="1" applyBorder="1" applyAlignment="1" applyProtection="1">
      <alignment horizontal="right" vertical="center" shrinkToFit="1"/>
    </xf>
    <xf numFmtId="1" fontId="27" fillId="3" borderId="16" xfId="0" applyNumberFormat="1" applyFont="1" applyFill="1" applyBorder="1" applyAlignment="1" applyProtection="1">
      <alignment horizontal="right" vertical="center" shrinkToFit="1"/>
      <protection locked="0"/>
    </xf>
    <xf numFmtId="0" fontId="10" fillId="0" borderId="71" xfId="0" applyFont="1" applyFill="1" applyBorder="1" applyAlignment="1" applyProtection="1">
      <alignment horizontal="left" vertical="center" wrapText="1"/>
    </xf>
    <xf numFmtId="0" fontId="10" fillId="0" borderId="44" xfId="0" applyFont="1" applyFill="1" applyBorder="1" applyAlignment="1" applyProtection="1">
      <alignment horizontal="left" vertical="center" wrapText="1"/>
    </xf>
    <xf numFmtId="0" fontId="10" fillId="0" borderId="65" xfId="0" applyFont="1" applyFill="1" applyBorder="1" applyAlignment="1" applyProtection="1">
      <alignment horizontal="left" vertical="center" wrapText="1"/>
    </xf>
    <xf numFmtId="1" fontId="34" fillId="0" borderId="0" xfId="0" applyNumberFormat="1" applyFont="1" applyFill="1" applyBorder="1" applyAlignment="1" applyProtection="1">
      <alignment horizontal="center" vertical="center" shrinkToFit="1"/>
    </xf>
    <xf numFmtId="1" fontId="34" fillId="0" borderId="55" xfId="0" applyNumberFormat="1" applyFont="1" applyFill="1" applyBorder="1" applyAlignment="1" applyProtection="1">
      <alignment horizontal="center" vertical="center" shrinkToFit="1"/>
    </xf>
    <xf numFmtId="0" fontId="25" fillId="0" borderId="44" xfId="0" applyFont="1" applyFill="1" applyBorder="1" applyAlignment="1" applyProtection="1">
      <alignment horizontal="center" vertical="center" wrapText="1"/>
    </xf>
    <xf numFmtId="0" fontId="16" fillId="0" borderId="67" xfId="0" applyFont="1" applyFill="1" applyBorder="1" applyAlignment="1" applyProtection="1">
      <alignment horizontal="center" vertical="center" wrapText="1"/>
    </xf>
    <xf numFmtId="0" fontId="16" fillId="0" borderId="28" xfId="0" applyFont="1" applyFill="1" applyBorder="1" applyAlignment="1" applyProtection="1">
      <alignment horizontal="center" vertical="center" wrapText="1"/>
    </xf>
    <xf numFmtId="0" fontId="16" fillId="0" borderId="29"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0" borderId="30" xfId="0" applyFont="1" applyFill="1" applyBorder="1" applyAlignment="1" applyProtection="1">
      <alignment horizontal="center" vertical="center" wrapText="1"/>
    </xf>
    <xf numFmtId="0" fontId="17" fillId="0" borderId="52" xfId="0" applyFont="1" applyFill="1" applyBorder="1" applyAlignment="1" applyProtection="1">
      <alignment horizontal="center" vertical="center" wrapText="1"/>
    </xf>
    <xf numFmtId="0" fontId="35" fillId="0" borderId="27" xfId="0" applyFont="1" applyFill="1" applyBorder="1" applyAlignment="1" applyProtection="1">
      <alignment horizontal="center" vertical="center" shrinkToFit="1"/>
    </xf>
    <xf numFmtId="0" fontId="35" fillId="0" borderId="28" xfId="0" applyFont="1" applyFill="1" applyBorder="1" applyAlignment="1" applyProtection="1">
      <alignment horizontal="center" vertical="center" shrinkToFit="1"/>
    </xf>
    <xf numFmtId="0" fontId="35" fillId="0" borderId="68" xfId="0" applyFont="1" applyFill="1" applyBorder="1" applyAlignment="1" applyProtection="1">
      <alignment horizontal="center" vertical="center" shrinkToFit="1"/>
    </xf>
    <xf numFmtId="0" fontId="9" fillId="0" borderId="28" xfId="0" applyFont="1" applyFill="1" applyBorder="1" applyAlignment="1" applyProtection="1">
      <alignment horizontal="center" vertical="center" wrapText="1"/>
    </xf>
    <xf numFmtId="0" fontId="37" fillId="3" borderId="75" xfId="0" applyFont="1" applyFill="1" applyBorder="1" applyAlignment="1" applyProtection="1">
      <alignment vertical="center" shrinkToFit="1"/>
      <protection locked="0"/>
    </xf>
    <xf numFmtId="0" fontId="37" fillId="3" borderId="20" xfId="0" applyFont="1" applyFill="1" applyBorder="1" applyAlignment="1" applyProtection="1">
      <alignment vertical="center" shrinkToFit="1"/>
      <protection locked="0"/>
    </xf>
    <xf numFmtId="0" fontId="37" fillId="3" borderId="76" xfId="0" applyFont="1" applyFill="1" applyBorder="1" applyAlignment="1" applyProtection="1">
      <alignment vertical="center" shrinkToFit="1"/>
      <protection locked="0"/>
    </xf>
    <xf numFmtId="0" fontId="14" fillId="3" borderId="16" xfId="0" applyFont="1" applyFill="1" applyBorder="1" applyAlignment="1" applyProtection="1">
      <alignment horizontal="right" vertical="center" wrapText="1"/>
      <protection locked="0"/>
    </xf>
    <xf numFmtId="0" fontId="38" fillId="3" borderId="15" xfId="0" applyFont="1" applyFill="1" applyBorder="1" applyAlignment="1" applyProtection="1">
      <alignment horizontal="center" vertical="center" shrinkToFit="1"/>
      <protection locked="0"/>
    </xf>
    <xf numFmtId="0" fontId="38" fillId="3" borderId="16" xfId="0" applyFont="1" applyFill="1" applyBorder="1" applyAlignment="1" applyProtection="1">
      <alignment horizontal="center" vertical="center" shrinkToFit="1"/>
      <protection locked="0"/>
    </xf>
    <xf numFmtId="0" fontId="38" fillId="3" borderId="17"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wrapText="1"/>
      <protection locked="0"/>
    </xf>
    <xf numFmtId="0" fontId="14" fillId="3" borderId="62" xfId="0" applyFont="1" applyFill="1" applyBorder="1" applyAlignment="1" applyProtection="1">
      <alignment horizontal="center" vertical="center" wrapText="1"/>
      <protection locked="0"/>
    </xf>
    <xf numFmtId="0" fontId="19" fillId="3" borderId="25" xfId="0" applyFont="1" applyFill="1" applyBorder="1" applyAlignment="1" applyProtection="1">
      <alignment horizontal="center" vertical="center" shrinkToFit="1"/>
      <protection locked="0"/>
    </xf>
    <xf numFmtId="0" fontId="19" fillId="3" borderId="18" xfId="0" applyFont="1" applyFill="1" applyBorder="1" applyAlignment="1" applyProtection="1">
      <alignment horizontal="center" vertical="center" shrinkToFit="1"/>
      <protection locked="0"/>
    </xf>
    <xf numFmtId="0" fontId="19" fillId="3" borderId="26" xfId="0" applyFont="1" applyFill="1" applyBorder="1" applyAlignment="1" applyProtection="1">
      <alignment horizontal="center" vertical="center" shrinkToFit="1"/>
      <protection locked="0"/>
    </xf>
    <xf numFmtId="0" fontId="19" fillId="3" borderId="19" xfId="0" applyFont="1" applyFill="1" applyBorder="1" applyAlignment="1" applyProtection="1">
      <alignment horizontal="center" vertical="center" shrinkToFit="1"/>
      <protection locked="0"/>
    </xf>
    <xf numFmtId="0" fontId="19" fillId="3" borderId="20" xfId="0" applyFont="1" applyFill="1" applyBorder="1" applyAlignment="1" applyProtection="1">
      <alignment horizontal="center" vertical="center" shrinkToFit="1"/>
      <protection locked="0"/>
    </xf>
    <xf numFmtId="0" fontId="19" fillId="3" borderId="21" xfId="0" applyFont="1" applyFill="1" applyBorder="1" applyAlignment="1" applyProtection="1">
      <alignment horizontal="center" vertical="center" shrinkToFit="1"/>
      <protection locked="0"/>
    </xf>
    <xf numFmtId="0" fontId="39" fillId="3" borderId="44" xfId="0" applyFont="1" applyFill="1" applyBorder="1" applyAlignment="1" applyProtection="1">
      <alignment horizontal="center" vertical="center" wrapText="1"/>
      <protection locked="0"/>
    </xf>
    <xf numFmtId="0" fontId="41" fillId="3" borderId="43" xfId="0" applyFont="1" applyFill="1" applyBorder="1" applyAlignment="1" applyProtection="1">
      <alignment horizontal="center" vertical="center" shrinkToFit="1"/>
      <protection locked="0"/>
    </xf>
    <xf numFmtId="0" fontId="41" fillId="3" borderId="44" xfId="0" applyFont="1" applyFill="1" applyBorder="1" applyAlignment="1" applyProtection="1">
      <alignment horizontal="center" vertical="center" shrinkToFit="1"/>
      <protection locked="0"/>
    </xf>
    <xf numFmtId="0" fontId="41" fillId="3" borderId="45" xfId="0" applyFont="1" applyFill="1" applyBorder="1" applyAlignment="1" applyProtection="1">
      <alignment horizontal="center" vertical="center" shrinkToFit="1"/>
      <protection locked="0"/>
    </xf>
    <xf numFmtId="49" fontId="14" fillId="3" borderId="16" xfId="0" applyNumberFormat="1" applyFont="1" applyFill="1" applyBorder="1" applyAlignment="1" applyProtection="1">
      <alignment horizontal="left" vertical="center" shrinkToFit="1"/>
      <protection locked="0"/>
    </xf>
    <xf numFmtId="49" fontId="14" fillId="3" borderId="17" xfId="0" applyNumberFormat="1" applyFont="1" applyFill="1" applyBorder="1" applyAlignment="1" applyProtection="1">
      <alignment horizontal="left" vertical="center" shrinkToFit="1"/>
      <protection locked="0"/>
    </xf>
    <xf numFmtId="0" fontId="11" fillId="3" borderId="16" xfId="0" applyFont="1" applyFill="1" applyBorder="1" applyAlignment="1" applyProtection="1">
      <alignment horizontal="left" vertical="center" shrinkToFit="1"/>
      <protection locked="0"/>
    </xf>
    <xf numFmtId="0" fontId="11" fillId="3" borderId="17" xfId="0" applyFont="1" applyFill="1" applyBorder="1" applyAlignment="1" applyProtection="1">
      <alignment horizontal="left" vertical="center" shrinkToFit="1"/>
      <protection locked="0"/>
    </xf>
    <xf numFmtId="49" fontId="42" fillId="3" borderId="43" xfId="0" applyNumberFormat="1" applyFont="1" applyFill="1" applyBorder="1" applyAlignment="1" applyProtection="1">
      <alignment horizontal="center" vertical="center" wrapText="1"/>
      <protection locked="0"/>
    </xf>
    <xf numFmtId="49" fontId="42" fillId="3" borderId="44" xfId="0" applyNumberFormat="1" applyFont="1" applyFill="1" applyBorder="1" applyAlignment="1" applyProtection="1">
      <alignment horizontal="center" vertical="center" wrapText="1"/>
      <protection locked="0"/>
    </xf>
    <xf numFmtId="49" fontId="43" fillId="3" borderId="15" xfId="0" applyNumberFormat="1" applyFont="1" applyFill="1" applyBorder="1" applyAlignment="1" applyProtection="1">
      <alignment horizontal="center" vertical="center" wrapText="1"/>
      <protection locked="0"/>
    </xf>
    <xf numFmtId="49" fontId="43" fillId="3" borderId="16" xfId="0" applyNumberFormat="1" applyFont="1" applyFill="1" applyBorder="1" applyAlignment="1" applyProtection="1">
      <alignment horizontal="center" vertical="center" wrapText="1"/>
      <protection locked="0"/>
    </xf>
    <xf numFmtId="49" fontId="43" fillId="3" borderId="16" xfId="0" applyNumberFormat="1" applyFont="1" applyFill="1" applyBorder="1" applyAlignment="1" applyProtection="1">
      <alignment horizontal="left" vertical="center" wrapText="1"/>
      <protection locked="0"/>
    </xf>
    <xf numFmtId="49" fontId="43" fillId="3" borderId="17" xfId="0" applyNumberFormat="1" applyFont="1" applyFill="1" applyBorder="1" applyAlignment="1" applyProtection="1">
      <alignment horizontal="left" vertical="center" wrapText="1"/>
      <protection locked="0"/>
    </xf>
    <xf numFmtId="49" fontId="43" fillId="3" borderId="44" xfId="0" applyNumberFormat="1" applyFont="1" applyFill="1" applyBorder="1" applyAlignment="1" applyProtection="1">
      <alignment horizontal="center" vertical="center" wrapText="1"/>
      <protection locked="0"/>
    </xf>
    <xf numFmtId="49" fontId="43" fillId="3" borderId="65" xfId="0" applyNumberFormat="1" applyFont="1" applyFill="1" applyBorder="1" applyAlignment="1" applyProtection="1">
      <alignment horizontal="center" vertical="center" wrapText="1"/>
      <protection locked="0"/>
    </xf>
    <xf numFmtId="0" fontId="13" fillId="3" borderId="27" xfId="0" applyFont="1" applyFill="1" applyBorder="1" applyAlignment="1" applyProtection="1">
      <alignment horizontal="center" vertical="center" wrapText="1"/>
      <protection locked="0"/>
    </xf>
    <xf numFmtId="0" fontId="13" fillId="3" borderId="28" xfId="0" applyFont="1" applyFill="1" applyBorder="1" applyAlignment="1" applyProtection="1">
      <alignment horizontal="center" vertical="center" wrapText="1"/>
      <protection locked="0"/>
    </xf>
    <xf numFmtId="0" fontId="13" fillId="3" borderId="29"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22"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center" vertical="center" wrapText="1"/>
      <protection locked="0"/>
    </xf>
    <xf numFmtId="0" fontId="13" fillId="3" borderId="24" xfId="0" applyFont="1" applyFill="1" applyBorder="1" applyAlignment="1" applyProtection="1">
      <alignment horizontal="center" vertical="center" wrapText="1"/>
      <protection locked="0"/>
    </xf>
    <xf numFmtId="0" fontId="44" fillId="3" borderId="27" xfId="0" applyFont="1" applyFill="1" applyBorder="1" applyAlignment="1" applyProtection="1">
      <alignment horizontal="center" vertical="center" wrapText="1"/>
      <protection locked="0"/>
    </xf>
    <xf numFmtId="0" fontId="44" fillId="3" borderId="28" xfId="0" applyFont="1" applyFill="1" applyBorder="1" applyAlignment="1" applyProtection="1">
      <alignment horizontal="center" vertical="center" wrapText="1"/>
      <protection locked="0"/>
    </xf>
    <xf numFmtId="0" fontId="44" fillId="3" borderId="29" xfId="0" applyFont="1" applyFill="1" applyBorder="1" applyAlignment="1" applyProtection="1">
      <alignment horizontal="center" vertical="center" wrapText="1"/>
      <protection locked="0"/>
    </xf>
    <xf numFmtId="0" fontId="44" fillId="3" borderId="2" xfId="0" applyFont="1" applyFill="1" applyBorder="1" applyAlignment="1" applyProtection="1">
      <alignment horizontal="center" vertical="center" wrapText="1"/>
      <protection locked="0"/>
    </xf>
    <xf numFmtId="0" fontId="44" fillId="3" borderId="3" xfId="0" applyFont="1" applyFill="1" applyBorder="1" applyAlignment="1" applyProtection="1">
      <alignment horizontal="center" vertical="center" wrapText="1"/>
      <protection locked="0"/>
    </xf>
    <xf numFmtId="0" fontId="44" fillId="3" borderId="4" xfId="0" applyFont="1" applyFill="1" applyBorder="1" applyAlignment="1" applyProtection="1">
      <alignment horizontal="center" vertical="center" wrapText="1"/>
      <protection locked="0"/>
    </xf>
    <xf numFmtId="0" fontId="44" fillId="3" borderId="22" xfId="0" applyFont="1" applyFill="1" applyBorder="1" applyAlignment="1" applyProtection="1">
      <alignment horizontal="center" vertical="center" wrapText="1"/>
      <protection locked="0"/>
    </xf>
    <xf numFmtId="0" fontId="44" fillId="3" borderId="23" xfId="0" applyFont="1" applyFill="1" applyBorder="1" applyAlignment="1" applyProtection="1">
      <alignment horizontal="center" vertical="center" wrapText="1"/>
      <protection locked="0"/>
    </xf>
    <xf numFmtId="0" fontId="44" fillId="3" borderId="24" xfId="0" applyFont="1" applyFill="1" applyBorder="1" applyAlignment="1" applyProtection="1">
      <alignment horizontal="center" vertical="center" wrapText="1"/>
      <protection locked="0"/>
    </xf>
    <xf numFmtId="0" fontId="13" fillId="3" borderId="67" xfId="0" applyFont="1" applyFill="1" applyBorder="1" applyAlignment="1" applyProtection="1">
      <alignment horizontal="center" vertical="center" wrapText="1" shrinkToFit="1"/>
      <protection locked="0"/>
    </xf>
    <xf numFmtId="0" fontId="13" fillId="3" borderId="28" xfId="0" applyFont="1" applyFill="1" applyBorder="1" applyAlignment="1" applyProtection="1">
      <alignment horizontal="center" vertical="center" wrapText="1" shrinkToFit="1"/>
      <protection locked="0"/>
    </xf>
    <xf numFmtId="0" fontId="13" fillId="3" borderId="29" xfId="0" applyFont="1" applyFill="1" applyBorder="1" applyAlignment="1" applyProtection="1">
      <alignment horizontal="center" vertical="center" wrapText="1" shrinkToFit="1"/>
      <protection locked="0"/>
    </xf>
    <xf numFmtId="0" fontId="13" fillId="3" borderId="36" xfId="0" applyFont="1" applyFill="1" applyBorder="1" applyAlignment="1" applyProtection="1">
      <alignment horizontal="center" vertical="center" wrapText="1" shrinkToFit="1"/>
      <protection locked="0"/>
    </xf>
    <xf numFmtId="0" fontId="13" fillId="3" borderId="3" xfId="0" applyFont="1" applyFill="1" applyBorder="1" applyAlignment="1" applyProtection="1">
      <alignment horizontal="center" vertical="center" wrapText="1" shrinkToFit="1"/>
      <protection locked="0"/>
    </xf>
    <xf numFmtId="0" fontId="13" fillId="3" borderId="4" xfId="0" applyFont="1" applyFill="1" applyBorder="1" applyAlignment="1" applyProtection="1">
      <alignment horizontal="center" vertical="center" wrapText="1" shrinkToFit="1"/>
      <protection locked="0"/>
    </xf>
    <xf numFmtId="0" fontId="13" fillId="3" borderId="69" xfId="0" applyFont="1" applyFill="1" applyBorder="1" applyAlignment="1" applyProtection="1">
      <alignment horizontal="center" vertical="center" wrapText="1" shrinkToFit="1"/>
      <protection locked="0"/>
    </xf>
    <xf numFmtId="0" fontId="13" fillId="3" borderId="23" xfId="0" applyFont="1" applyFill="1" applyBorder="1" applyAlignment="1" applyProtection="1">
      <alignment horizontal="center" vertical="center" wrapText="1" shrinkToFit="1"/>
      <protection locked="0"/>
    </xf>
    <xf numFmtId="0" fontId="13" fillId="3" borderId="24" xfId="0" applyFont="1" applyFill="1" applyBorder="1" applyAlignment="1" applyProtection="1">
      <alignment horizontal="center" vertical="center" wrapText="1" shrinkToFit="1"/>
      <protection locked="0"/>
    </xf>
    <xf numFmtId="0" fontId="45" fillId="3" borderId="32" xfId="0" applyFont="1" applyFill="1" applyBorder="1" applyAlignment="1" applyProtection="1">
      <alignment vertical="center" wrapText="1"/>
      <protection locked="0"/>
    </xf>
    <xf numFmtId="0" fontId="45" fillId="3" borderId="33" xfId="0" applyFont="1" applyFill="1" applyBorder="1" applyAlignment="1" applyProtection="1">
      <alignment vertical="center" wrapText="1"/>
      <protection locked="0"/>
    </xf>
    <xf numFmtId="0" fontId="45" fillId="3" borderId="46" xfId="0" applyFont="1" applyFill="1" applyBorder="1" applyAlignment="1" applyProtection="1">
      <alignment vertical="center" wrapText="1"/>
      <protection locked="0"/>
    </xf>
    <xf numFmtId="0" fontId="45" fillId="3" borderId="15" xfId="0" applyFont="1" applyFill="1" applyBorder="1" applyAlignment="1" applyProtection="1">
      <alignment vertical="center" wrapText="1"/>
      <protection locked="0"/>
    </xf>
    <xf numFmtId="0" fontId="11" fillId="3" borderId="28" xfId="0" applyFont="1" applyFill="1" applyBorder="1" applyAlignment="1" applyProtection="1">
      <alignment vertical="center" wrapText="1"/>
      <protection locked="0"/>
    </xf>
    <xf numFmtId="0" fontId="11" fillId="3" borderId="3" xfId="0" applyFont="1" applyFill="1" applyBorder="1" applyAlignment="1" applyProtection="1">
      <alignment vertical="center" wrapText="1"/>
      <protection locked="0"/>
    </xf>
    <xf numFmtId="0" fontId="11" fillId="3" borderId="6" xfId="0" applyFont="1" applyFill="1" applyBorder="1" applyAlignment="1" applyProtection="1">
      <alignment vertical="center" wrapText="1"/>
      <protection locked="0"/>
    </xf>
    <xf numFmtId="0" fontId="11" fillId="3" borderId="16" xfId="0" applyFont="1" applyFill="1" applyBorder="1" applyAlignment="1" applyProtection="1">
      <alignment vertical="center" wrapText="1"/>
      <protection locked="0"/>
    </xf>
    <xf numFmtId="55" fontId="36" fillId="3" borderId="32" xfId="0" applyNumberFormat="1" applyFont="1" applyFill="1" applyBorder="1" applyAlignment="1" applyProtection="1">
      <alignment horizontal="center" vertical="center" wrapText="1"/>
      <protection locked="0"/>
    </xf>
    <xf numFmtId="55" fontId="36" fillId="3" borderId="28" xfId="0" applyNumberFormat="1" applyFont="1" applyFill="1" applyBorder="1" applyAlignment="1" applyProtection="1">
      <alignment horizontal="center" vertical="center" wrapText="1"/>
      <protection locked="0"/>
    </xf>
    <xf numFmtId="55" fontId="36" fillId="3" borderId="30" xfId="0" applyNumberFormat="1" applyFont="1" applyFill="1" applyBorder="1" applyAlignment="1" applyProtection="1">
      <alignment horizontal="center" vertical="center" wrapText="1"/>
      <protection locked="0"/>
    </xf>
    <xf numFmtId="55" fontId="36" fillId="0" borderId="33" xfId="0" applyNumberFormat="1" applyFont="1" applyFill="1" applyBorder="1" applyAlignment="1" applyProtection="1">
      <alignment horizontal="center" vertical="center" wrapText="1"/>
    </xf>
    <xf numFmtId="55" fontId="36" fillId="0" borderId="3" xfId="0" applyNumberFormat="1" applyFont="1" applyFill="1" applyBorder="1" applyAlignment="1" applyProtection="1">
      <alignment horizontal="center" vertical="center" wrapText="1"/>
    </xf>
    <xf numFmtId="55" fontId="36" fillId="0" borderId="31" xfId="0" applyNumberFormat="1" applyFont="1" applyFill="1" applyBorder="1" applyAlignment="1" applyProtection="1">
      <alignment horizontal="center" vertical="center" wrapText="1"/>
    </xf>
    <xf numFmtId="55" fontId="36" fillId="3" borderId="27" xfId="0" applyNumberFormat="1" applyFont="1" applyFill="1" applyBorder="1" applyAlignment="1" applyProtection="1">
      <alignment horizontal="center" vertical="center" wrapText="1"/>
      <protection locked="0"/>
    </xf>
    <xf numFmtId="55" fontId="36" fillId="3" borderId="2" xfId="0" applyNumberFormat="1" applyFont="1" applyFill="1" applyBorder="1" applyAlignment="1" applyProtection="1">
      <alignment horizontal="center" vertical="center" wrapText="1"/>
      <protection locked="0"/>
    </xf>
    <xf numFmtId="55" fontId="36" fillId="3" borderId="3" xfId="0" applyNumberFormat="1" applyFont="1" applyFill="1" applyBorder="1" applyAlignment="1" applyProtection="1">
      <alignment horizontal="center" vertical="center" wrapText="1"/>
      <protection locked="0"/>
    </xf>
    <xf numFmtId="55" fontId="36" fillId="3" borderId="4" xfId="0" applyNumberFormat="1" applyFont="1" applyFill="1" applyBorder="1" applyAlignment="1" applyProtection="1">
      <alignment horizontal="center" vertical="center" wrapText="1"/>
      <protection locked="0"/>
    </xf>
    <xf numFmtId="55" fontId="36" fillId="3" borderId="22" xfId="0" applyNumberFormat="1" applyFont="1" applyFill="1" applyBorder="1" applyAlignment="1" applyProtection="1">
      <alignment horizontal="center" vertical="center" wrapText="1"/>
      <protection locked="0"/>
    </xf>
    <xf numFmtId="55" fontId="36" fillId="3" borderId="23" xfId="0" applyNumberFormat="1" applyFont="1" applyFill="1" applyBorder="1" applyAlignment="1" applyProtection="1">
      <alignment horizontal="center" vertical="center" wrapText="1"/>
      <protection locked="0"/>
    </xf>
    <xf numFmtId="55" fontId="36" fillId="3" borderId="24" xfId="0" applyNumberFormat="1" applyFont="1" applyFill="1" applyBorder="1" applyAlignment="1" applyProtection="1">
      <alignment horizontal="center" vertical="center" wrapText="1"/>
      <protection locked="0"/>
    </xf>
    <xf numFmtId="0" fontId="40" fillId="2" borderId="15" xfId="0" applyFont="1" applyFill="1" applyBorder="1" applyAlignment="1" applyProtection="1">
      <alignment horizontal="left" vertical="center" wrapText="1"/>
      <protection locked="0"/>
    </xf>
    <xf numFmtId="0" fontId="40" fillId="2" borderId="16" xfId="0" applyFont="1" applyFill="1" applyBorder="1" applyAlignment="1" applyProtection="1">
      <alignment horizontal="left" vertical="center" wrapText="1"/>
      <protection locked="0"/>
    </xf>
    <xf numFmtId="0" fontId="46" fillId="3" borderId="19" xfId="0" applyFont="1" applyFill="1" applyBorder="1" applyAlignment="1" applyProtection="1">
      <alignment horizontal="left" vertical="center" wrapText="1"/>
      <protection locked="0"/>
    </xf>
    <xf numFmtId="0" fontId="46" fillId="3" borderId="20" xfId="0" applyFont="1" applyFill="1" applyBorder="1" applyAlignment="1" applyProtection="1">
      <alignment horizontal="left" vertical="center" wrapText="1"/>
      <protection locked="0"/>
    </xf>
    <xf numFmtId="0" fontId="46" fillId="3" borderId="66" xfId="0" applyFont="1" applyFill="1" applyBorder="1" applyAlignment="1" applyProtection="1">
      <alignment horizontal="left" vertical="center" wrapText="1"/>
      <protection locked="0"/>
    </xf>
    <xf numFmtId="0" fontId="24" fillId="0" borderId="44" xfId="0" applyFont="1" applyFill="1" applyBorder="1" applyAlignment="1" applyProtection="1">
      <alignment horizontal="center" vertical="center" wrapText="1"/>
    </xf>
    <xf numFmtId="55" fontId="40" fillId="3" borderId="37" xfId="0" applyNumberFormat="1" applyFont="1" applyFill="1" applyBorder="1" applyAlignment="1" applyProtection="1">
      <alignment horizontal="center" vertical="center" wrapText="1"/>
      <protection locked="0"/>
    </xf>
    <xf numFmtId="55" fontId="40" fillId="3" borderId="38" xfId="0" applyNumberFormat="1" applyFont="1" applyFill="1" applyBorder="1" applyAlignment="1" applyProtection="1">
      <alignment horizontal="center" vertical="center" wrapText="1"/>
      <protection locked="0"/>
    </xf>
    <xf numFmtId="55" fontId="40" fillId="3" borderId="39" xfId="0" applyNumberFormat="1" applyFont="1" applyFill="1" applyBorder="1" applyAlignment="1" applyProtection="1">
      <alignment horizontal="center" vertical="center" wrapText="1"/>
      <protection locked="0"/>
    </xf>
    <xf numFmtId="55" fontId="40" fillId="3" borderId="40" xfId="0" applyNumberFormat="1" applyFont="1" applyFill="1" applyBorder="1" applyAlignment="1" applyProtection="1">
      <alignment horizontal="center" vertical="center" wrapText="1"/>
      <protection locked="0"/>
    </xf>
    <xf numFmtId="55" fontId="40" fillId="3" borderId="41"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shrinkToFit="1"/>
    </xf>
    <xf numFmtId="0" fontId="43" fillId="0" borderId="48" xfId="0" applyFont="1" applyFill="1" applyBorder="1" applyAlignment="1" applyProtection="1">
      <alignment horizontal="center" vertical="center" shrinkToFit="1"/>
    </xf>
    <xf numFmtId="0" fontId="43" fillId="0" borderId="50" xfId="0" applyFont="1" applyFill="1" applyBorder="1" applyAlignment="1" applyProtection="1">
      <alignment horizontal="center" vertical="center" shrinkToFit="1"/>
    </xf>
    <xf numFmtId="0" fontId="39" fillId="3" borderId="65" xfId="0" applyFont="1" applyFill="1" applyBorder="1" applyAlignment="1" applyProtection="1">
      <alignment horizontal="center" vertical="center" wrapText="1"/>
      <protection locked="0"/>
    </xf>
  </cellXfs>
  <cellStyles count="1">
    <cellStyle name="標準" xfId="0" builtinId="0"/>
  </cellStyles>
  <dxfs count="15">
    <dxf>
      <fill>
        <patternFill>
          <bgColor theme="0"/>
        </patternFill>
      </fill>
    </dxf>
    <dxf>
      <font>
        <color theme="0"/>
      </font>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B38"/>
  <sheetViews>
    <sheetView tabSelected="1" showWhiteSpace="0" view="pageLayout" zoomScale="70" zoomScaleNormal="100" zoomScaleSheetLayoutView="85" zoomScalePageLayoutView="70" workbookViewId="0">
      <selection activeCell="L15" sqref="L15:Q15"/>
    </sheetView>
  </sheetViews>
  <sheetFormatPr defaultRowHeight="12.75" x14ac:dyDescent="0.2"/>
  <cols>
    <col min="1" max="1" width="6.6640625" style="16" customWidth="1"/>
    <col min="2" max="2" width="3.5" style="16" customWidth="1"/>
    <col min="3" max="3" width="1.83203125" style="16" customWidth="1"/>
    <col min="4" max="4" width="3.6640625" style="16" customWidth="1"/>
    <col min="5" max="5" width="12" style="16" customWidth="1"/>
    <col min="6" max="6" width="3.5" style="16" customWidth="1"/>
    <col min="7" max="8" width="1.6640625" style="16" customWidth="1"/>
    <col min="9" max="9" width="2.6640625" style="16" customWidth="1"/>
    <col min="10" max="10" width="6.33203125" style="16" customWidth="1"/>
    <col min="11" max="11" width="3.83203125" style="16" customWidth="1"/>
    <col min="12" max="14" width="4.5" style="16" customWidth="1"/>
    <col min="15" max="17" width="2.33203125" style="16" customWidth="1"/>
    <col min="18" max="18" width="2.6640625" style="16" customWidth="1"/>
    <col min="19" max="20" width="2.5" style="16" customWidth="1"/>
    <col min="21" max="21" width="1.1640625" style="16" customWidth="1"/>
    <col min="22" max="22" width="3.33203125" style="16" customWidth="1"/>
    <col min="23" max="23" width="2.1640625" style="16" customWidth="1"/>
    <col min="24" max="24" width="5" style="16" customWidth="1"/>
    <col min="25" max="25" width="2.1640625" style="16" customWidth="1"/>
    <col min="26" max="26" width="4.83203125" style="16" customWidth="1"/>
    <col min="27" max="27" width="5" style="16" customWidth="1"/>
    <col min="28" max="28" width="4.1640625" style="16" customWidth="1"/>
    <col min="29" max="35" width="3.33203125" style="16" customWidth="1"/>
    <col min="36" max="36" width="6" style="16" customWidth="1"/>
    <col min="37" max="43" width="3.33203125" style="16" customWidth="1"/>
    <col min="44" max="44" width="2.1640625" style="16" customWidth="1"/>
    <col min="45" max="45" width="1.1640625" style="16" customWidth="1"/>
    <col min="46" max="46" width="2.1640625" style="16" customWidth="1"/>
    <col min="47" max="48" width="1.1640625" style="16" customWidth="1"/>
    <col min="49" max="49" width="2.1640625" style="16" customWidth="1"/>
    <col min="50" max="50" width="3.33203125" style="16" customWidth="1"/>
    <col min="51" max="51" width="1.1640625" style="16" customWidth="1"/>
    <col min="52" max="16384" width="9.33203125" style="16"/>
  </cols>
  <sheetData>
    <row r="1" spans="1:54" ht="27" customHeight="1" x14ac:dyDescent="0.2">
      <c r="A1" s="39" t="s">
        <v>33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40" t="s">
        <v>46</v>
      </c>
      <c r="AF1" s="40"/>
      <c r="AG1" s="40"/>
      <c r="AH1" s="40"/>
      <c r="AI1" s="40"/>
      <c r="AJ1" s="40"/>
      <c r="AK1" s="40"/>
      <c r="AL1" s="40" t="s">
        <v>47</v>
      </c>
      <c r="AM1" s="40"/>
      <c r="AN1" s="40"/>
      <c r="AO1" s="40"/>
      <c r="AP1" s="40"/>
      <c r="AQ1" s="40"/>
      <c r="AR1" s="40"/>
      <c r="AS1" s="40" t="s">
        <v>48</v>
      </c>
      <c r="AT1" s="40"/>
      <c r="AU1" s="40"/>
      <c r="AV1" s="40"/>
      <c r="AW1" s="40"/>
      <c r="AX1" s="40"/>
      <c r="AY1" s="40"/>
    </row>
    <row r="2" spans="1:54" ht="37.5" customHeight="1" thickBot="1" x14ac:dyDescent="0.25">
      <c r="A2" s="41" t="s">
        <v>45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55"/>
      <c r="AF2" s="55"/>
      <c r="AG2" s="55"/>
      <c r="AH2" s="55"/>
      <c r="AI2" s="55"/>
      <c r="AJ2" s="55"/>
      <c r="AK2" s="55"/>
      <c r="AL2" s="42"/>
      <c r="AM2" s="42"/>
      <c r="AN2" s="42"/>
      <c r="AO2" s="42"/>
      <c r="AP2" s="42"/>
      <c r="AQ2" s="42"/>
      <c r="AR2" s="42"/>
      <c r="AS2" s="47"/>
      <c r="AT2" s="47"/>
      <c r="AU2" s="47"/>
      <c r="AV2" s="47"/>
      <c r="AW2" s="47"/>
      <c r="AX2" s="47"/>
      <c r="AY2" s="47"/>
    </row>
    <row r="3" spans="1:54" ht="30" customHeight="1" x14ac:dyDescent="0.2">
      <c r="A3" s="43" t="s">
        <v>16</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5"/>
      <c r="AF3" s="45"/>
      <c r="AG3" s="45"/>
      <c r="AH3" s="45"/>
      <c r="AI3" s="45"/>
      <c r="AJ3" s="45"/>
      <c r="AK3" s="45"/>
      <c r="AL3" s="45"/>
      <c r="AM3" s="45"/>
      <c r="AN3" s="45"/>
      <c r="AO3" s="45"/>
      <c r="AP3" s="45"/>
      <c r="AQ3" s="45"/>
      <c r="AR3" s="45"/>
      <c r="AS3" s="45"/>
      <c r="AT3" s="45"/>
      <c r="AU3" s="45"/>
      <c r="AV3" s="45"/>
      <c r="AW3" s="45"/>
      <c r="AX3" s="45"/>
      <c r="AY3" s="46"/>
    </row>
    <row r="4" spans="1:54" ht="22.5" customHeight="1" x14ac:dyDescent="0.2">
      <c r="A4" s="66" t="s">
        <v>3</v>
      </c>
      <c r="B4" s="56" t="s">
        <v>20</v>
      </c>
      <c r="C4" s="57"/>
      <c r="D4" s="57"/>
      <c r="E4" s="57"/>
      <c r="F4" s="155"/>
      <c r="G4" s="156"/>
      <c r="H4" s="156"/>
      <c r="I4" s="156"/>
      <c r="J4" s="156"/>
      <c r="K4" s="156"/>
      <c r="L4" s="156"/>
      <c r="M4" s="156"/>
      <c r="N4" s="156"/>
      <c r="O4" s="156"/>
      <c r="P4" s="156"/>
      <c r="Q4" s="156"/>
      <c r="R4" s="156"/>
      <c r="S4" s="156"/>
      <c r="T4" s="156"/>
      <c r="U4" s="156"/>
      <c r="V4" s="157"/>
      <c r="W4" s="68" t="s">
        <v>39</v>
      </c>
      <c r="X4" s="68"/>
      <c r="Y4" s="68"/>
      <c r="Z4" s="50"/>
      <c r="AA4" s="51"/>
      <c r="AB4" s="51"/>
      <c r="AC4" s="51"/>
      <c r="AD4" s="10" t="s">
        <v>0</v>
      </c>
      <c r="AE4" s="170"/>
      <c r="AF4" s="170"/>
      <c r="AG4" s="170"/>
      <c r="AH4" s="170"/>
      <c r="AI4" s="170"/>
      <c r="AJ4" s="170"/>
      <c r="AK4" s="170"/>
      <c r="AL4" s="170"/>
      <c r="AM4" s="170"/>
      <c r="AN4" s="171"/>
      <c r="AO4" s="9"/>
      <c r="AP4" s="9"/>
      <c r="AQ4" s="9"/>
      <c r="AR4" s="9"/>
      <c r="AS4" s="9"/>
      <c r="AT4" s="9"/>
      <c r="AU4" s="9"/>
      <c r="AV4" s="9"/>
      <c r="AW4" s="9"/>
      <c r="AX4" s="9"/>
      <c r="AY4" s="17"/>
    </row>
    <row r="5" spans="1:54" ht="45" customHeight="1" x14ac:dyDescent="0.2">
      <c r="A5" s="66"/>
      <c r="B5" s="58" t="s">
        <v>19</v>
      </c>
      <c r="C5" s="59"/>
      <c r="D5" s="59"/>
      <c r="E5" s="59"/>
      <c r="F5" s="60"/>
      <c r="G5" s="61"/>
      <c r="H5" s="61"/>
      <c r="I5" s="61"/>
      <c r="J5" s="61"/>
      <c r="K5" s="61"/>
      <c r="L5" s="61"/>
      <c r="M5" s="61"/>
      <c r="N5" s="61"/>
      <c r="O5" s="61"/>
      <c r="P5" s="61"/>
      <c r="Q5" s="61"/>
      <c r="R5" s="61"/>
      <c r="S5" s="61"/>
      <c r="T5" s="61"/>
      <c r="U5" s="61"/>
      <c r="V5" s="62"/>
      <c r="W5" s="34"/>
      <c r="X5" s="34"/>
      <c r="Y5" s="34"/>
      <c r="Z5" s="63"/>
      <c r="AA5" s="64"/>
      <c r="AB5" s="64"/>
      <c r="AC5" s="64"/>
      <c r="AD5" s="64"/>
      <c r="AE5" s="64"/>
      <c r="AF5" s="64"/>
      <c r="AG5" s="64"/>
      <c r="AH5" s="64"/>
      <c r="AI5" s="64"/>
      <c r="AJ5" s="64"/>
      <c r="AK5" s="64"/>
      <c r="AL5" s="64"/>
      <c r="AM5" s="64"/>
      <c r="AN5" s="64"/>
      <c r="AO5" s="64"/>
      <c r="AP5" s="64"/>
      <c r="AQ5" s="64"/>
      <c r="AR5" s="64"/>
      <c r="AS5" s="64"/>
      <c r="AT5" s="64"/>
      <c r="AU5" s="64"/>
      <c r="AV5" s="64"/>
      <c r="AW5" s="64"/>
      <c r="AX5" s="64"/>
      <c r="AY5" s="65"/>
    </row>
    <row r="6" spans="1:54" ht="37.5" customHeight="1" x14ac:dyDescent="0.2">
      <c r="A6" s="66"/>
      <c r="B6" s="58" t="s">
        <v>35</v>
      </c>
      <c r="C6" s="59"/>
      <c r="D6" s="59"/>
      <c r="E6" s="59"/>
      <c r="F6" s="48" t="s">
        <v>4</v>
      </c>
      <c r="G6" s="49"/>
      <c r="H6" s="49"/>
      <c r="I6" s="49"/>
      <c r="J6" s="49"/>
      <c r="K6" s="154"/>
      <c r="L6" s="154"/>
      <c r="M6" s="154"/>
      <c r="N6" s="8" t="s">
        <v>1</v>
      </c>
      <c r="O6" s="154"/>
      <c r="P6" s="154"/>
      <c r="Q6" s="54" t="s">
        <v>5</v>
      </c>
      <c r="R6" s="54"/>
      <c r="S6" s="154"/>
      <c r="T6" s="154"/>
      <c r="U6" s="52" t="s">
        <v>34</v>
      </c>
      <c r="V6" s="53"/>
      <c r="W6" s="59" t="s">
        <v>38</v>
      </c>
      <c r="X6" s="59"/>
      <c r="Y6" s="59"/>
      <c r="Z6" s="176"/>
      <c r="AA6" s="177"/>
      <c r="AB6" s="177"/>
      <c r="AC6" s="177"/>
      <c r="AD6" s="15" t="s">
        <v>9</v>
      </c>
      <c r="AE6" s="177"/>
      <c r="AF6" s="177"/>
      <c r="AG6" s="177"/>
      <c r="AH6" s="177"/>
      <c r="AI6" s="177"/>
      <c r="AJ6" s="15" t="s">
        <v>9</v>
      </c>
      <c r="AK6" s="178"/>
      <c r="AL6" s="178"/>
      <c r="AM6" s="178"/>
      <c r="AN6" s="178"/>
      <c r="AO6" s="179"/>
      <c r="AP6" s="86" t="s">
        <v>13</v>
      </c>
      <c r="AQ6" s="87"/>
      <c r="AR6" s="87"/>
      <c r="AS6" s="87"/>
      <c r="AT6" s="88"/>
      <c r="AU6" s="158"/>
      <c r="AV6" s="158"/>
      <c r="AW6" s="158"/>
      <c r="AX6" s="158"/>
      <c r="AY6" s="159"/>
      <c r="BB6" s="5"/>
    </row>
    <row r="7" spans="1:54" ht="45" customHeight="1" x14ac:dyDescent="0.2">
      <c r="A7" s="67"/>
      <c r="B7" s="95" t="s">
        <v>21</v>
      </c>
      <c r="C7" s="96"/>
      <c r="D7" s="96"/>
      <c r="E7" s="96"/>
      <c r="F7" s="30"/>
      <c r="G7" s="31"/>
      <c r="H7" s="31"/>
      <c r="I7" s="31"/>
      <c r="J7" s="31"/>
      <c r="K7" s="31"/>
      <c r="L7" s="31"/>
      <c r="M7" s="31"/>
      <c r="N7" s="31"/>
      <c r="O7" s="31"/>
      <c r="P7" s="31"/>
      <c r="Q7" s="31"/>
      <c r="R7" s="31"/>
      <c r="S7" s="31"/>
      <c r="T7" s="31"/>
      <c r="U7" s="31"/>
      <c r="V7" s="32"/>
      <c r="W7" s="59" t="s">
        <v>36</v>
      </c>
      <c r="X7" s="59"/>
      <c r="Y7" s="91"/>
      <c r="Z7" s="151"/>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3"/>
    </row>
    <row r="8" spans="1:54" ht="22.5" customHeight="1" x14ac:dyDescent="0.2">
      <c r="A8" s="92" t="s">
        <v>17</v>
      </c>
      <c r="B8" s="69" t="s">
        <v>19</v>
      </c>
      <c r="C8" s="70"/>
      <c r="D8" s="70"/>
      <c r="E8" s="70"/>
      <c r="F8" s="160"/>
      <c r="G8" s="161"/>
      <c r="H8" s="161"/>
      <c r="I8" s="161"/>
      <c r="J8" s="161"/>
      <c r="K8" s="161"/>
      <c r="L8" s="161"/>
      <c r="M8" s="161"/>
      <c r="N8" s="161"/>
      <c r="O8" s="161"/>
      <c r="P8" s="161"/>
      <c r="Q8" s="161"/>
      <c r="R8" s="161"/>
      <c r="S8" s="161"/>
      <c r="T8" s="161"/>
      <c r="U8" s="161"/>
      <c r="V8" s="162"/>
      <c r="W8" s="33" t="s">
        <v>18</v>
      </c>
      <c r="X8" s="33"/>
      <c r="Y8" s="33"/>
      <c r="Z8" s="7" t="s">
        <v>0</v>
      </c>
      <c r="AA8" s="172"/>
      <c r="AB8" s="172"/>
      <c r="AC8" s="172"/>
      <c r="AD8" s="172"/>
      <c r="AE8" s="173"/>
      <c r="AF8" s="89"/>
      <c r="AG8" s="54"/>
      <c r="AH8" s="54"/>
      <c r="AI8" s="54"/>
      <c r="AJ8" s="54"/>
      <c r="AK8" s="54"/>
      <c r="AL8" s="54"/>
      <c r="AM8" s="54"/>
      <c r="AN8" s="54"/>
      <c r="AO8" s="54"/>
      <c r="AP8" s="54"/>
      <c r="AQ8" s="54"/>
      <c r="AR8" s="54"/>
      <c r="AS8" s="54"/>
      <c r="AT8" s="54"/>
      <c r="AU8" s="54"/>
      <c r="AV8" s="54"/>
      <c r="AW8" s="54"/>
      <c r="AX8" s="54"/>
      <c r="AY8" s="90"/>
      <c r="BB8" s="18"/>
    </row>
    <row r="9" spans="1:54" ht="22.5" customHeight="1" x14ac:dyDescent="0.2">
      <c r="A9" s="93"/>
      <c r="B9" s="71"/>
      <c r="C9" s="72"/>
      <c r="D9" s="72"/>
      <c r="E9" s="72"/>
      <c r="F9" s="163"/>
      <c r="G9" s="164"/>
      <c r="H9" s="164"/>
      <c r="I9" s="164"/>
      <c r="J9" s="164"/>
      <c r="K9" s="164"/>
      <c r="L9" s="164"/>
      <c r="M9" s="164"/>
      <c r="N9" s="164"/>
      <c r="O9" s="164"/>
      <c r="P9" s="164"/>
      <c r="Q9" s="164"/>
      <c r="R9" s="164"/>
      <c r="S9" s="164"/>
      <c r="T9" s="164"/>
      <c r="U9" s="164"/>
      <c r="V9" s="165"/>
      <c r="W9" s="34"/>
      <c r="X9" s="34"/>
      <c r="Y9" s="34"/>
      <c r="Z9" s="35"/>
      <c r="AA9" s="36"/>
      <c r="AB9" s="36"/>
      <c r="AC9" s="36"/>
      <c r="AD9" s="36"/>
      <c r="AE9" s="36"/>
      <c r="AF9" s="36"/>
      <c r="AG9" s="36"/>
      <c r="AH9" s="36"/>
      <c r="AI9" s="36"/>
      <c r="AJ9" s="36"/>
      <c r="AK9" s="36"/>
      <c r="AL9" s="36"/>
      <c r="AM9" s="36"/>
      <c r="AN9" s="36"/>
      <c r="AO9" s="36"/>
      <c r="AP9" s="36"/>
      <c r="AQ9" s="36"/>
      <c r="AR9" s="36"/>
      <c r="AS9" s="36"/>
      <c r="AT9" s="36"/>
      <c r="AU9" s="36"/>
      <c r="AV9" s="36"/>
      <c r="AW9" s="36"/>
      <c r="AX9" s="36"/>
      <c r="AY9" s="37"/>
    </row>
    <row r="10" spans="1:54" ht="37.5" customHeight="1" thickBot="1" x14ac:dyDescent="0.25">
      <c r="A10" s="94"/>
      <c r="B10" s="97" t="s">
        <v>53</v>
      </c>
      <c r="C10" s="98"/>
      <c r="D10" s="98"/>
      <c r="E10" s="98"/>
      <c r="F10" s="167"/>
      <c r="G10" s="168"/>
      <c r="H10" s="168"/>
      <c r="I10" s="168"/>
      <c r="J10" s="168"/>
      <c r="K10" s="168"/>
      <c r="L10" s="168"/>
      <c r="M10" s="168"/>
      <c r="N10" s="168"/>
      <c r="O10" s="168"/>
      <c r="P10" s="168"/>
      <c r="Q10" s="168"/>
      <c r="R10" s="168"/>
      <c r="S10" s="168"/>
      <c r="T10" s="168"/>
      <c r="U10" s="168"/>
      <c r="V10" s="169"/>
      <c r="W10" s="38" t="s">
        <v>37</v>
      </c>
      <c r="X10" s="38"/>
      <c r="Y10" s="38"/>
      <c r="Z10" s="174"/>
      <c r="AA10" s="175"/>
      <c r="AB10" s="175"/>
      <c r="AC10" s="175"/>
      <c r="AD10" s="175"/>
      <c r="AE10" s="175"/>
      <c r="AF10" s="6" t="s">
        <v>9</v>
      </c>
      <c r="AG10" s="180"/>
      <c r="AH10" s="180"/>
      <c r="AI10" s="180"/>
      <c r="AJ10" s="180"/>
      <c r="AK10" s="180"/>
      <c r="AL10" s="180"/>
      <c r="AM10" s="180"/>
      <c r="AN10" s="6" t="s">
        <v>9</v>
      </c>
      <c r="AO10" s="180"/>
      <c r="AP10" s="180"/>
      <c r="AQ10" s="180"/>
      <c r="AR10" s="180"/>
      <c r="AS10" s="180"/>
      <c r="AT10" s="180"/>
      <c r="AU10" s="180"/>
      <c r="AV10" s="180"/>
      <c r="AW10" s="180"/>
      <c r="AX10" s="180"/>
      <c r="AY10" s="181"/>
    </row>
    <row r="11" spans="1:54" ht="21" customHeight="1" thickBot="1" x14ac:dyDescent="0.25">
      <c r="A11" s="27" t="s">
        <v>59</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9"/>
    </row>
    <row r="12" spans="1:54" ht="30" customHeight="1" x14ac:dyDescent="0.2">
      <c r="A12" s="80" t="s">
        <v>43</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2"/>
    </row>
    <row r="13" spans="1:54" ht="30" customHeight="1" x14ac:dyDescent="0.2">
      <c r="A13" s="83" t="s">
        <v>2</v>
      </c>
      <c r="B13" s="84"/>
      <c r="C13" s="84"/>
      <c r="D13" s="84"/>
      <c r="E13" s="84"/>
      <c r="F13" s="85"/>
      <c r="G13" s="99" t="s">
        <v>31</v>
      </c>
      <c r="H13" s="100"/>
      <c r="I13" s="100"/>
      <c r="J13" s="100"/>
      <c r="K13" s="101"/>
      <c r="L13" s="99" t="s">
        <v>51</v>
      </c>
      <c r="M13" s="84"/>
      <c r="N13" s="84"/>
      <c r="O13" s="84"/>
      <c r="P13" s="84"/>
      <c r="Q13" s="85"/>
      <c r="R13" s="73" t="s">
        <v>56</v>
      </c>
      <c r="S13" s="74"/>
      <c r="T13" s="74"/>
      <c r="U13" s="74"/>
      <c r="V13" s="74"/>
      <c r="W13" s="74"/>
      <c r="X13" s="74"/>
      <c r="Y13" s="74"/>
      <c r="Z13" s="74"/>
      <c r="AA13" s="74"/>
      <c r="AB13" s="75"/>
      <c r="AC13" s="73" t="s">
        <v>40</v>
      </c>
      <c r="AD13" s="74"/>
      <c r="AE13" s="74"/>
      <c r="AF13" s="74"/>
      <c r="AG13" s="74"/>
      <c r="AH13" s="74"/>
      <c r="AI13" s="74"/>
      <c r="AJ13" s="74"/>
      <c r="AK13" s="74"/>
      <c r="AL13" s="74"/>
      <c r="AM13" s="74"/>
      <c r="AN13" s="74"/>
      <c r="AO13" s="74"/>
      <c r="AP13" s="74"/>
      <c r="AQ13" s="74"/>
      <c r="AR13" s="74"/>
      <c r="AS13" s="74"/>
      <c r="AT13" s="74"/>
      <c r="AU13" s="74"/>
      <c r="AV13" s="74"/>
      <c r="AW13" s="74"/>
      <c r="AX13" s="74"/>
      <c r="AY13" s="76"/>
    </row>
    <row r="14" spans="1:54" ht="21.75" customHeight="1" x14ac:dyDescent="0.2">
      <c r="A14" s="83"/>
      <c r="B14" s="84"/>
      <c r="C14" s="84"/>
      <c r="D14" s="84"/>
      <c r="E14" s="84"/>
      <c r="F14" s="85"/>
      <c r="G14" s="102"/>
      <c r="H14" s="100"/>
      <c r="I14" s="100"/>
      <c r="J14" s="100"/>
      <c r="K14" s="101"/>
      <c r="L14" s="99"/>
      <c r="M14" s="84"/>
      <c r="N14" s="84"/>
      <c r="O14" s="84"/>
      <c r="P14" s="84"/>
      <c r="Q14" s="85"/>
      <c r="R14" s="77" t="s">
        <v>49</v>
      </c>
      <c r="S14" s="78"/>
      <c r="T14" s="78"/>
      <c r="U14" s="78"/>
      <c r="V14" s="78"/>
      <c r="W14" s="79"/>
      <c r="X14" s="77" t="s">
        <v>55</v>
      </c>
      <c r="Y14" s="78"/>
      <c r="Z14" s="78"/>
      <c r="AA14" s="78"/>
      <c r="AB14" s="79"/>
      <c r="AC14" s="77" t="s">
        <v>54</v>
      </c>
      <c r="AD14" s="78"/>
      <c r="AE14" s="78"/>
      <c r="AF14" s="78"/>
      <c r="AG14" s="78"/>
      <c r="AH14" s="78"/>
      <c r="AI14" s="78"/>
      <c r="AJ14" s="78"/>
      <c r="AK14" s="78"/>
      <c r="AL14" s="78"/>
      <c r="AM14" s="78"/>
      <c r="AN14" s="78"/>
      <c r="AO14" s="78"/>
      <c r="AP14" s="78"/>
      <c r="AQ14" s="79"/>
      <c r="AR14" s="77" t="s">
        <v>23</v>
      </c>
      <c r="AS14" s="78"/>
      <c r="AT14" s="78"/>
      <c r="AU14" s="78"/>
      <c r="AV14" s="78"/>
      <c r="AW14" s="78"/>
      <c r="AX14" s="78"/>
      <c r="AY14" s="146"/>
    </row>
    <row r="15" spans="1:54" ht="45" customHeight="1" x14ac:dyDescent="0.2">
      <c r="A15" s="200"/>
      <c r="B15" s="201"/>
      <c r="C15" s="201"/>
      <c r="D15" s="201"/>
      <c r="E15" s="201"/>
      <c r="F15" s="202"/>
      <c r="G15" s="191"/>
      <c r="H15" s="192"/>
      <c r="I15" s="192"/>
      <c r="J15" s="192"/>
      <c r="K15" s="193"/>
      <c r="L15" s="182"/>
      <c r="M15" s="183"/>
      <c r="N15" s="183"/>
      <c r="O15" s="183"/>
      <c r="P15" s="183"/>
      <c r="Q15" s="184"/>
      <c r="R15" s="182"/>
      <c r="S15" s="183"/>
      <c r="T15" s="183"/>
      <c r="U15" s="183"/>
      <c r="V15" s="183"/>
      <c r="W15" s="183"/>
      <c r="X15" s="209"/>
      <c r="Y15" s="150" t="s">
        <v>7</v>
      </c>
      <c r="Z15" s="150"/>
      <c r="AA15" s="213"/>
      <c r="AB15" s="11" t="s">
        <v>25</v>
      </c>
      <c r="AC15" s="217"/>
      <c r="AD15" s="218"/>
      <c r="AE15" s="218"/>
      <c r="AF15" s="218"/>
      <c r="AG15" s="218"/>
      <c r="AH15" s="218"/>
      <c r="AI15" s="219"/>
      <c r="AJ15" s="25" t="s">
        <v>8</v>
      </c>
      <c r="AK15" s="223"/>
      <c r="AL15" s="218"/>
      <c r="AM15" s="218"/>
      <c r="AN15" s="218"/>
      <c r="AO15" s="218"/>
      <c r="AP15" s="218"/>
      <c r="AQ15" s="218"/>
      <c r="AR15" s="147" t="str">
        <f t="shared" ref="AR15:AR23" si="0">IF(AK15=0,"",DATEDIF(AC15,AK15,"m")+1)</f>
        <v/>
      </c>
      <c r="AS15" s="148"/>
      <c r="AT15" s="148"/>
      <c r="AU15" s="148"/>
      <c r="AV15" s="148"/>
      <c r="AW15" s="148"/>
      <c r="AX15" s="148"/>
      <c r="AY15" s="149"/>
    </row>
    <row r="16" spans="1:54" ht="45" customHeight="1" x14ac:dyDescent="0.2">
      <c r="A16" s="203"/>
      <c r="B16" s="204"/>
      <c r="C16" s="204"/>
      <c r="D16" s="204"/>
      <c r="E16" s="204"/>
      <c r="F16" s="205"/>
      <c r="G16" s="194"/>
      <c r="H16" s="195"/>
      <c r="I16" s="195"/>
      <c r="J16" s="195"/>
      <c r="K16" s="196"/>
      <c r="L16" s="185"/>
      <c r="M16" s="186"/>
      <c r="N16" s="186"/>
      <c r="O16" s="186"/>
      <c r="P16" s="186"/>
      <c r="Q16" s="187"/>
      <c r="R16" s="185"/>
      <c r="S16" s="186"/>
      <c r="T16" s="186"/>
      <c r="U16" s="186"/>
      <c r="V16" s="186"/>
      <c r="W16" s="186"/>
      <c r="X16" s="210"/>
      <c r="Y16" s="118" t="s">
        <v>7</v>
      </c>
      <c r="Z16" s="118"/>
      <c r="AA16" s="214"/>
      <c r="AB16" s="12" t="s">
        <v>25</v>
      </c>
      <c r="AC16" s="220" t="str">
        <f>IF(AK15=0,"",IF(AK15&lt;Sheet1!$B$140,EOMONTH(AK15,0)+1,""))</f>
        <v/>
      </c>
      <c r="AD16" s="221"/>
      <c r="AE16" s="221"/>
      <c r="AF16" s="221"/>
      <c r="AG16" s="221"/>
      <c r="AH16" s="221"/>
      <c r="AI16" s="222"/>
      <c r="AJ16" s="21" t="s">
        <v>8</v>
      </c>
      <c r="AK16" s="224"/>
      <c r="AL16" s="225"/>
      <c r="AM16" s="225"/>
      <c r="AN16" s="225"/>
      <c r="AO16" s="225"/>
      <c r="AP16" s="225"/>
      <c r="AQ16" s="226"/>
      <c r="AR16" s="114" t="str">
        <f t="shared" si="0"/>
        <v/>
      </c>
      <c r="AS16" s="115"/>
      <c r="AT16" s="115"/>
      <c r="AU16" s="115"/>
      <c r="AV16" s="115"/>
      <c r="AW16" s="115"/>
      <c r="AX16" s="115"/>
      <c r="AY16" s="116"/>
    </row>
    <row r="17" spans="1:52" ht="45" customHeight="1" x14ac:dyDescent="0.2">
      <c r="A17" s="203"/>
      <c r="B17" s="204"/>
      <c r="C17" s="204"/>
      <c r="D17" s="204"/>
      <c r="E17" s="204"/>
      <c r="F17" s="205"/>
      <c r="G17" s="194"/>
      <c r="H17" s="195"/>
      <c r="I17" s="195"/>
      <c r="J17" s="195"/>
      <c r="K17" s="196"/>
      <c r="L17" s="185"/>
      <c r="M17" s="186"/>
      <c r="N17" s="186"/>
      <c r="O17" s="186"/>
      <c r="P17" s="186"/>
      <c r="Q17" s="187"/>
      <c r="R17" s="185"/>
      <c r="S17" s="186"/>
      <c r="T17" s="186"/>
      <c r="U17" s="186"/>
      <c r="V17" s="186"/>
      <c r="W17" s="186"/>
      <c r="X17" s="210"/>
      <c r="Y17" s="118" t="s">
        <v>7</v>
      </c>
      <c r="Z17" s="118"/>
      <c r="AA17" s="214"/>
      <c r="AB17" s="12" t="s">
        <v>25</v>
      </c>
      <c r="AC17" s="220" t="str">
        <f>IF(AK16=0,"",IF(AK16&lt;Sheet1!$B$140,EOMONTH(AK16,0)+1,""))</f>
        <v/>
      </c>
      <c r="AD17" s="221"/>
      <c r="AE17" s="221"/>
      <c r="AF17" s="221"/>
      <c r="AG17" s="221"/>
      <c r="AH17" s="221"/>
      <c r="AI17" s="222"/>
      <c r="AJ17" s="21" t="s">
        <v>8</v>
      </c>
      <c r="AK17" s="224"/>
      <c r="AL17" s="225"/>
      <c r="AM17" s="225"/>
      <c r="AN17" s="225"/>
      <c r="AO17" s="225"/>
      <c r="AP17" s="225"/>
      <c r="AQ17" s="226"/>
      <c r="AR17" s="114" t="str">
        <f t="shared" si="0"/>
        <v/>
      </c>
      <c r="AS17" s="115"/>
      <c r="AT17" s="115"/>
      <c r="AU17" s="115"/>
      <c r="AV17" s="115"/>
      <c r="AW17" s="115"/>
      <c r="AX17" s="115"/>
      <c r="AY17" s="116"/>
    </row>
    <row r="18" spans="1:52" ht="45" customHeight="1" x14ac:dyDescent="0.2">
      <c r="A18" s="203"/>
      <c r="B18" s="204"/>
      <c r="C18" s="204"/>
      <c r="D18" s="204"/>
      <c r="E18" s="204"/>
      <c r="F18" s="205"/>
      <c r="G18" s="194"/>
      <c r="H18" s="195"/>
      <c r="I18" s="195"/>
      <c r="J18" s="195"/>
      <c r="K18" s="196"/>
      <c r="L18" s="185"/>
      <c r="M18" s="186"/>
      <c r="N18" s="186"/>
      <c r="O18" s="186"/>
      <c r="P18" s="186"/>
      <c r="Q18" s="187"/>
      <c r="R18" s="185"/>
      <c r="S18" s="186"/>
      <c r="T18" s="186"/>
      <c r="U18" s="186"/>
      <c r="V18" s="186"/>
      <c r="W18" s="186"/>
      <c r="X18" s="210"/>
      <c r="Y18" s="118" t="s">
        <v>7</v>
      </c>
      <c r="Z18" s="118"/>
      <c r="AA18" s="214"/>
      <c r="AB18" s="12" t="s">
        <v>25</v>
      </c>
      <c r="AC18" s="220" t="str">
        <f>IF(AK17=0,"",IF(AK17&lt;Sheet1!$B$140,EOMONTH(AK17,0)+1,""))</f>
        <v/>
      </c>
      <c r="AD18" s="221"/>
      <c r="AE18" s="221"/>
      <c r="AF18" s="221"/>
      <c r="AG18" s="221"/>
      <c r="AH18" s="221"/>
      <c r="AI18" s="222"/>
      <c r="AJ18" s="21" t="s">
        <v>8</v>
      </c>
      <c r="AK18" s="224"/>
      <c r="AL18" s="225"/>
      <c r="AM18" s="225"/>
      <c r="AN18" s="225"/>
      <c r="AO18" s="225"/>
      <c r="AP18" s="225"/>
      <c r="AQ18" s="226"/>
      <c r="AR18" s="114" t="str">
        <f t="shared" si="0"/>
        <v/>
      </c>
      <c r="AS18" s="115"/>
      <c r="AT18" s="115"/>
      <c r="AU18" s="115"/>
      <c r="AV18" s="115"/>
      <c r="AW18" s="115"/>
      <c r="AX18" s="115"/>
      <c r="AY18" s="116"/>
    </row>
    <row r="19" spans="1:52" ht="45" customHeight="1" x14ac:dyDescent="0.2">
      <c r="A19" s="203"/>
      <c r="B19" s="204"/>
      <c r="C19" s="204"/>
      <c r="D19" s="204"/>
      <c r="E19" s="204"/>
      <c r="F19" s="205"/>
      <c r="G19" s="194"/>
      <c r="H19" s="195"/>
      <c r="I19" s="195"/>
      <c r="J19" s="195"/>
      <c r="K19" s="196"/>
      <c r="L19" s="185"/>
      <c r="M19" s="186"/>
      <c r="N19" s="186"/>
      <c r="O19" s="186"/>
      <c r="P19" s="186"/>
      <c r="Q19" s="187"/>
      <c r="R19" s="185"/>
      <c r="S19" s="186"/>
      <c r="T19" s="186"/>
      <c r="U19" s="186"/>
      <c r="V19" s="186"/>
      <c r="W19" s="186"/>
      <c r="X19" s="210"/>
      <c r="Y19" s="118" t="s">
        <v>7</v>
      </c>
      <c r="Z19" s="118"/>
      <c r="AA19" s="214"/>
      <c r="AB19" s="12" t="s">
        <v>25</v>
      </c>
      <c r="AC19" s="220" t="str">
        <f>IF(AK18=0,"",IF(AK18&lt;Sheet1!$B$140,EOMONTH(AK18,0)+1,""))</f>
        <v/>
      </c>
      <c r="AD19" s="221"/>
      <c r="AE19" s="221"/>
      <c r="AF19" s="221"/>
      <c r="AG19" s="221"/>
      <c r="AH19" s="221"/>
      <c r="AI19" s="222"/>
      <c r="AJ19" s="21" t="s">
        <v>8</v>
      </c>
      <c r="AK19" s="224"/>
      <c r="AL19" s="225"/>
      <c r="AM19" s="225"/>
      <c r="AN19" s="225"/>
      <c r="AO19" s="225"/>
      <c r="AP19" s="225"/>
      <c r="AQ19" s="226"/>
      <c r="AR19" s="114" t="str">
        <f t="shared" si="0"/>
        <v/>
      </c>
      <c r="AS19" s="115"/>
      <c r="AT19" s="115"/>
      <c r="AU19" s="115"/>
      <c r="AV19" s="115"/>
      <c r="AW19" s="115"/>
      <c r="AX19" s="115"/>
      <c r="AY19" s="116"/>
    </row>
    <row r="20" spans="1:52" ht="45" customHeight="1" x14ac:dyDescent="0.2">
      <c r="A20" s="203"/>
      <c r="B20" s="204"/>
      <c r="C20" s="204"/>
      <c r="D20" s="204"/>
      <c r="E20" s="204"/>
      <c r="F20" s="205"/>
      <c r="G20" s="194"/>
      <c r="H20" s="195"/>
      <c r="I20" s="195"/>
      <c r="J20" s="195"/>
      <c r="K20" s="196"/>
      <c r="L20" s="185"/>
      <c r="M20" s="186"/>
      <c r="N20" s="186"/>
      <c r="O20" s="186"/>
      <c r="P20" s="186"/>
      <c r="Q20" s="187"/>
      <c r="R20" s="185"/>
      <c r="S20" s="186"/>
      <c r="T20" s="186"/>
      <c r="U20" s="186"/>
      <c r="V20" s="186"/>
      <c r="W20" s="186"/>
      <c r="X20" s="210"/>
      <c r="Y20" s="118" t="s">
        <v>7</v>
      </c>
      <c r="Z20" s="118"/>
      <c r="AA20" s="214"/>
      <c r="AB20" s="12" t="s">
        <v>25</v>
      </c>
      <c r="AC20" s="220" t="str">
        <f>IF(AK19=0,"",IF(AK19&lt;Sheet1!$B$140,EOMONTH(AK19,0)+1,""))</f>
        <v/>
      </c>
      <c r="AD20" s="221"/>
      <c r="AE20" s="221"/>
      <c r="AF20" s="221"/>
      <c r="AG20" s="221"/>
      <c r="AH20" s="221"/>
      <c r="AI20" s="222"/>
      <c r="AJ20" s="21" t="s">
        <v>8</v>
      </c>
      <c r="AK20" s="224"/>
      <c r="AL20" s="225"/>
      <c r="AM20" s="225"/>
      <c r="AN20" s="225"/>
      <c r="AO20" s="225"/>
      <c r="AP20" s="225"/>
      <c r="AQ20" s="226"/>
      <c r="AR20" s="114" t="str">
        <f t="shared" si="0"/>
        <v/>
      </c>
      <c r="AS20" s="115"/>
      <c r="AT20" s="115"/>
      <c r="AU20" s="115"/>
      <c r="AV20" s="115"/>
      <c r="AW20" s="115"/>
      <c r="AX20" s="115"/>
      <c r="AY20" s="116"/>
    </row>
    <row r="21" spans="1:52" ht="45" customHeight="1" x14ac:dyDescent="0.2">
      <c r="A21" s="203"/>
      <c r="B21" s="204"/>
      <c r="C21" s="204"/>
      <c r="D21" s="204"/>
      <c r="E21" s="204"/>
      <c r="F21" s="205"/>
      <c r="G21" s="194"/>
      <c r="H21" s="195"/>
      <c r="I21" s="195"/>
      <c r="J21" s="195"/>
      <c r="K21" s="196"/>
      <c r="L21" s="185"/>
      <c r="M21" s="186"/>
      <c r="N21" s="186"/>
      <c r="O21" s="186"/>
      <c r="P21" s="186"/>
      <c r="Q21" s="187"/>
      <c r="R21" s="185"/>
      <c r="S21" s="186"/>
      <c r="T21" s="186"/>
      <c r="U21" s="186"/>
      <c r="V21" s="186"/>
      <c r="W21" s="186"/>
      <c r="X21" s="210"/>
      <c r="Y21" s="118" t="s">
        <v>7</v>
      </c>
      <c r="Z21" s="118"/>
      <c r="AA21" s="214"/>
      <c r="AB21" s="12" t="s">
        <v>25</v>
      </c>
      <c r="AC21" s="220" t="str">
        <f>IF(AK20=0,"",IF(AK20&lt;Sheet1!$B$140,EOMONTH(AK20,0)+1,""))</f>
        <v/>
      </c>
      <c r="AD21" s="221"/>
      <c r="AE21" s="221"/>
      <c r="AF21" s="221"/>
      <c r="AG21" s="221"/>
      <c r="AH21" s="221"/>
      <c r="AI21" s="222"/>
      <c r="AJ21" s="21" t="s">
        <v>8</v>
      </c>
      <c r="AK21" s="224"/>
      <c r="AL21" s="225"/>
      <c r="AM21" s="225"/>
      <c r="AN21" s="225"/>
      <c r="AO21" s="225"/>
      <c r="AP21" s="225"/>
      <c r="AQ21" s="226"/>
      <c r="AR21" s="114" t="str">
        <f t="shared" si="0"/>
        <v/>
      </c>
      <c r="AS21" s="115"/>
      <c r="AT21" s="115"/>
      <c r="AU21" s="115"/>
      <c r="AV21" s="115"/>
      <c r="AW21" s="115"/>
      <c r="AX21" s="115"/>
      <c r="AY21" s="116"/>
    </row>
    <row r="22" spans="1:52" ht="45" customHeight="1" x14ac:dyDescent="0.2">
      <c r="A22" s="203"/>
      <c r="B22" s="204"/>
      <c r="C22" s="204"/>
      <c r="D22" s="204"/>
      <c r="E22" s="204"/>
      <c r="F22" s="205"/>
      <c r="G22" s="194"/>
      <c r="H22" s="195"/>
      <c r="I22" s="195"/>
      <c r="J22" s="195"/>
      <c r="K22" s="196"/>
      <c r="L22" s="185"/>
      <c r="M22" s="186"/>
      <c r="N22" s="186"/>
      <c r="O22" s="186"/>
      <c r="P22" s="186"/>
      <c r="Q22" s="187"/>
      <c r="R22" s="185"/>
      <c r="S22" s="186"/>
      <c r="T22" s="186"/>
      <c r="U22" s="186"/>
      <c r="V22" s="186"/>
      <c r="W22" s="186"/>
      <c r="X22" s="211"/>
      <c r="Y22" s="119" t="s">
        <v>7</v>
      </c>
      <c r="Z22" s="119"/>
      <c r="AA22" s="215"/>
      <c r="AB22" s="13" t="s">
        <v>25</v>
      </c>
      <c r="AC22" s="220" t="str">
        <f>IF(AK21=0,"",IF(AK21&lt;Sheet1!$B$140,EOMONTH(AK21,0)+1,""))</f>
        <v/>
      </c>
      <c r="AD22" s="221"/>
      <c r="AE22" s="221"/>
      <c r="AF22" s="221"/>
      <c r="AG22" s="221"/>
      <c r="AH22" s="221"/>
      <c r="AI22" s="222"/>
      <c r="AJ22" s="21" t="s">
        <v>8</v>
      </c>
      <c r="AK22" s="224"/>
      <c r="AL22" s="225"/>
      <c r="AM22" s="225"/>
      <c r="AN22" s="225"/>
      <c r="AO22" s="225"/>
      <c r="AP22" s="225"/>
      <c r="AQ22" s="225"/>
      <c r="AR22" s="114" t="str">
        <f t="shared" si="0"/>
        <v/>
      </c>
      <c r="AS22" s="115"/>
      <c r="AT22" s="115"/>
      <c r="AU22" s="115"/>
      <c r="AV22" s="115"/>
      <c r="AW22" s="115"/>
      <c r="AX22" s="115"/>
      <c r="AY22" s="116"/>
    </row>
    <row r="23" spans="1:52" ht="45" customHeight="1" x14ac:dyDescent="0.2">
      <c r="A23" s="206"/>
      <c r="B23" s="207"/>
      <c r="C23" s="207"/>
      <c r="D23" s="207"/>
      <c r="E23" s="207"/>
      <c r="F23" s="208"/>
      <c r="G23" s="197"/>
      <c r="H23" s="198"/>
      <c r="I23" s="198"/>
      <c r="J23" s="198"/>
      <c r="K23" s="199"/>
      <c r="L23" s="188"/>
      <c r="M23" s="189"/>
      <c r="N23" s="189"/>
      <c r="O23" s="189"/>
      <c r="P23" s="189"/>
      <c r="Q23" s="190"/>
      <c r="R23" s="188"/>
      <c r="S23" s="189"/>
      <c r="T23" s="189"/>
      <c r="U23" s="189"/>
      <c r="V23" s="189"/>
      <c r="W23" s="189"/>
      <c r="X23" s="212"/>
      <c r="Y23" s="120" t="s">
        <v>7</v>
      </c>
      <c r="Z23" s="120"/>
      <c r="AA23" s="216"/>
      <c r="AB23" s="14" t="s">
        <v>25</v>
      </c>
      <c r="AC23" s="220" t="str">
        <f>IF(AK22=0,"",IF(AK22&lt;Sheet1!$B$140,EOMONTH(AK22,0)+1,""))</f>
        <v/>
      </c>
      <c r="AD23" s="221"/>
      <c r="AE23" s="221"/>
      <c r="AF23" s="221"/>
      <c r="AG23" s="221"/>
      <c r="AH23" s="221"/>
      <c r="AI23" s="222"/>
      <c r="AJ23" s="26" t="s">
        <v>8</v>
      </c>
      <c r="AK23" s="227"/>
      <c r="AL23" s="228"/>
      <c r="AM23" s="228"/>
      <c r="AN23" s="228"/>
      <c r="AO23" s="228"/>
      <c r="AP23" s="228"/>
      <c r="AQ23" s="229"/>
      <c r="AR23" s="103" t="str">
        <f t="shared" si="0"/>
        <v/>
      </c>
      <c r="AS23" s="104"/>
      <c r="AT23" s="104"/>
      <c r="AU23" s="104"/>
      <c r="AV23" s="104"/>
      <c r="AW23" s="104"/>
      <c r="AX23" s="104"/>
      <c r="AY23" s="105"/>
    </row>
    <row r="24" spans="1:52" ht="37.5" customHeight="1" x14ac:dyDescent="0.2">
      <c r="A24" s="127" t="s">
        <v>50</v>
      </c>
      <c r="B24" s="68"/>
      <c r="C24" s="68"/>
      <c r="D24" s="68"/>
      <c r="E24" s="68"/>
      <c r="F24" s="128"/>
      <c r="G24" s="130"/>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09" t="s">
        <v>10</v>
      </c>
      <c r="AO24" s="110"/>
      <c r="AP24" s="110"/>
      <c r="AQ24" s="111"/>
      <c r="AR24" s="138" t="str">
        <f>INT(SUM(AR15:AY23)/12)&amp;"年"&amp;MOD(SUM(AR15:AY23),12)&amp;"ヶ月"</f>
        <v>0年0ヶ月</v>
      </c>
      <c r="AS24" s="138"/>
      <c r="AT24" s="138"/>
      <c r="AU24" s="138"/>
      <c r="AV24" s="138"/>
      <c r="AW24" s="138"/>
      <c r="AX24" s="138"/>
      <c r="AY24" s="139"/>
      <c r="AZ24" s="18"/>
    </row>
    <row r="25" spans="1:52" ht="28.5" customHeight="1" thickBot="1" x14ac:dyDescent="0.25">
      <c r="A25" s="135" t="s">
        <v>44</v>
      </c>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7"/>
      <c r="AZ25" s="18"/>
    </row>
    <row r="26" spans="1:52" ht="30" customHeight="1" x14ac:dyDescent="0.2">
      <c r="A26" s="80" t="s">
        <v>58</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2"/>
    </row>
    <row r="27" spans="1:52" s="19" customFormat="1" ht="45" customHeight="1" x14ac:dyDescent="0.2">
      <c r="A27" s="129" t="s">
        <v>41</v>
      </c>
      <c r="B27" s="34"/>
      <c r="C27" s="34"/>
      <c r="D27" s="34"/>
      <c r="E27" s="34"/>
      <c r="F27" s="34"/>
      <c r="G27" s="34"/>
      <c r="H27" s="34"/>
      <c r="I27" s="232"/>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4"/>
    </row>
    <row r="28" spans="1:52" ht="45" customHeight="1" x14ac:dyDescent="0.2">
      <c r="A28" s="117" t="s">
        <v>42</v>
      </c>
      <c r="B28" s="59"/>
      <c r="C28" s="59"/>
      <c r="D28" s="59"/>
      <c r="E28" s="59"/>
      <c r="F28" s="59"/>
      <c r="G28" s="59"/>
      <c r="H28" s="59"/>
      <c r="I28" s="230"/>
      <c r="J28" s="231"/>
      <c r="K28" s="231"/>
      <c r="L28" s="231"/>
      <c r="M28" s="231"/>
      <c r="N28" s="231"/>
      <c r="O28" s="231"/>
      <c r="P28" s="231"/>
      <c r="Q28" s="231"/>
      <c r="R28" s="231"/>
      <c r="S28" s="231"/>
      <c r="T28" s="231"/>
      <c r="U28" s="231"/>
      <c r="V28" s="231"/>
      <c r="W28" s="231"/>
      <c r="X28" s="231"/>
      <c r="Y28" s="231"/>
      <c r="Z28" s="231"/>
      <c r="AA28" s="231"/>
      <c r="AB28" s="106" t="s">
        <v>22</v>
      </c>
      <c r="AC28" s="107"/>
      <c r="AD28" s="107"/>
      <c r="AE28" s="107"/>
      <c r="AF28" s="107"/>
      <c r="AG28" s="108"/>
      <c r="AH28" s="112"/>
      <c r="AI28" s="113"/>
      <c r="AJ28" s="113"/>
      <c r="AK28" s="113"/>
      <c r="AL28" s="113"/>
      <c r="AM28" s="113"/>
      <c r="AN28" s="113"/>
      <c r="AO28" s="113"/>
      <c r="AP28" s="113"/>
      <c r="AQ28" s="113"/>
      <c r="AR28" s="23"/>
      <c r="AS28" s="134"/>
      <c r="AT28" s="134"/>
      <c r="AU28" s="134"/>
      <c r="AV28" s="134"/>
      <c r="AW28" s="134"/>
      <c r="AX28" s="132" t="s">
        <v>24</v>
      </c>
      <c r="AY28" s="133"/>
    </row>
    <row r="29" spans="1:52" ht="37.5" customHeight="1" thickBot="1" x14ac:dyDescent="0.25">
      <c r="A29" s="124" t="s">
        <v>26</v>
      </c>
      <c r="B29" s="38"/>
      <c r="C29" s="38"/>
      <c r="D29" s="38"/>
      <c r="E29" s="38"/>
      <c r="F29" s="38"/>
      <c r="G29" s="38"/>
      <c r="H29" s="38"/>
      <c r="I29" s="125"/>
      <c r="J29" s="126"/>
      <c r="K29" s="22" t="s">
        <v>6</v>
      </c>
      <c r="L29" s="126"/>
      <c r="M29" s="126"/>
      <c r="N29" s="22" t="s">
        <v>60</v>
      </c>
      <c r="O29" s="126"/>
      <c r="P29" s="126"/>
      <c r="Q29" s="126"/>
      <c r="R29" s="126"/>
      <c r="S29" s="140" t="s">
        <v>11</v>
      </c>
      <c r="T29" s="140"/>
      <c r="U29" s="140"/>
      <c r="V29" s="166"/>
      <c r="W29" s="166"/>
      <c r="X29" s="166"/>
      <c r="Y29" s="166"/>
      <c r="Z29" s="166"/>
      <c r="AA29" s="166"/>
      <c r="AB29" s="166"/>
      <c r="AC29" s="166"/>
      <c r="AD29" s="166"/>
      <c r="AE29" s="235" t="s">
        <v>12</v>
      </c>
      <c r="AF29" s="235"/>
      <c r="AG29" s="166"/>
      <c r="AH29" s="166"/>
      <c r="AI29" s="166"/>
      <c r="AJ29" s="166"/>
      <c r="AK29" s="166"/>
      <c r="AL29" s="166"/>
      <c r="AM29" s="166"/>
      <c r="AN29" s="166"/>
      <c r="AO29" s="166"/>
      <c r="AP29" s="166"/>
      <c r="AQ29" s="166"/>
      <c r="AR29" s="166"/>
      <c r="AS29" s="166"/>
      <c r="AT29" s="166"/>
      <c r="AU29" s="166"/>
      <c r="AV29" s="166"/>
      <c r="AW29" s="166"/>
      <c r="AX29" s="166"/>
      <c r="AY29" s="244"/>
    </row>
    <row r="30" spans="1:52" ht="29.25" customHeight="1" x14ac:dyDescent="0.2">
      <c r="A30" s="80" t="s">
        <v>57</v>
      </c>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2"/>
    </row>
    <row r="31" spans="1:52" ht="26.25" customHeight="1" x14ac:dyDescent="0.2">
      <c r="A31" s="141" t="s">
        <v>15</v>
      </c>
      <c r="B31" s="142"/>
      <c r="C31" s="142"/>
      <c r="D31" s="142"/>
      <c r="E31" s="142"/>
      <c r="F31" s="142"/>
      <c r="G31" s="142"/>
      <c r="H31" s="142"/>
      <c r="I31" s="142"/>
      <c r="J31" s="142"/>
      <c r="K31" s="142"/>
      <c r="L31" s="142"/>
      <c r="M31" s="142"/>
      <c r="N31" s="142"/>
      <c r="O31" s="143"/>
      <c r="P31" s="144" t="s">
        <v>14</v>
      </c>
      <c r="Q31" s="142"/>
      <c r="R31" s="142"/>
      <c r="S31" s="142"/>
      <c r="T31" s="142"/>
      <c r="U31" s="142"/>
      <c r="V31" s="142"/>
      <c r="W31" s="142"/>
      <c r="X31" s="142"/>
      <c r="Y31" s="142"/>
      <c r="Z31" s="142"/>
      <c r="AA31" s="142"/>
      <c r="AB31" s="142"/>
      <c r="AC31" s="142"/>
      <c r="AD31" s="142"/>
      <c r="AE31" s="142"/>
      <c r="AF31" s="142"/>
      <c r="AG31" s="142"/>
      <c r="AH31" s="142"/>
      <c r="AI31" s="145"/>
      <c r="AJ31" s="121" t="s">
        <v>32</v>
      </c>
      <c r="AK31" s="122"/>
      <c r="AL31" s="122"/>
      <c r="AM31" s="122"/>
      <c r="AN31" s="122"/>
      <c r="AO31" s="122"/>
      <c r="AP31" s="122"/>
      <c r="AQ31" s="122"/>
      <c r="AR31" s="122"/>
      <c r="AS31" s="122"/>
      <c r="AT31" s="122"/>
      <c r="AU31" s="122"/>
      <c r="AV31" s="122"/>
      <c r="AW31" s="122"/>
      <c r="AX31" s="122"/>
      <c r="AY31" s="123"/>
    </row>
    <row r="32" spans="1:52" ht="38.25" customHeight="1" thickBot="1" x14ac:dyDescent="0.25">
      <c r="A32" s="236"/>
      <c r="B32" s="237"/>
      <c r="C32" s="237"/>
      <c r="D32" s="237"/>
      <c r="E32" s="237"/>
      <c r="F32" s="237"/>
      <c r="G32" s="237"/>
      <c r="H32" s="237"/>
      <c r="I32" s="237"/>
      <c r="J32" s="237"/>
      <c r="K32" s="237"/>
      <c r="L32" s="237"/>
      <c r="M32" s="237"/>
      <c r="N32" s="237"/>
      <c r="O32" s="238"/>
      <c r="P32" s="239"/>
      <c r="Q32" s="237"/>
      <c r="R32" s="237"/>
      <c r="S32" s="237"/>
      <c r="T32" s="237"/>
      <c r="U32" s="237"/>
      <c r="V32" s="237"/>
      <c r="W32" s="237"/>
      <c r="X32" s="237"/>
      <c r="Y32" s="237"/>
      <c r="Z32" s="237"/>
      <c r="AA32" s="237"/>
      <c r="AB32" s="237"/>
      <c r="AC32" s="237"/>
      <c r="AD32" s="237"/>
      <c r="AE32" s="237"/>
      <c r="AF32" s="237"/>
      <c r="AG32" s="237"/>
      <c r="AH32" s="237"/>
      <c r="AI32" s="240"/>
      <c r="AJ32" s="241" t="str">
        <f>DATEDIF(A32, P32, "y") &amp; "年" &amp; DATEDIF(A32, P32, "ym")+1 &amp; "ヶ月"</f>
        <v>0年1ヶ月</v>
      </c>
      <c r="AK32" s="242"/>
      <c r="AL32" s="242"/>
      <c r="AM32" s="242"/>
      <c r="AN32" s="242"/>
      <c r="AO32" s="242"/>
      <c r="AP32" s="242"/>
      <c r="AQ32" s="242"/>
      <c r="AR32" s="242"/>
      <c r="AS32" s="242"/>
      <c r="AT32" s="242"/>
      <c r="AU32" s="242"/>
      <c r="AV32" s="242"/>
      <c r="AW32" s="242"/>
      <c r="AX32" s="242"/>
      <c r="AY32" s="243"/>
    </row>
    <row r="33" spans="1:1" ht="31.5" customHeight="1" x14ac:dyDescent="0.2"/>
    <row r="34" spans="1:1" ht="28.5" customHeight="1" x14ac:dyDescent="0.2"/>
    <row r="35" spans="1:1" ht="30.75" customHeight="1" x14ac:dyDescent="0.2">
      <c r="A35" s="18"/>
    </row>
    <row r="36" spans="1:1" ht="42.75" customHeight="1" x14ac:dyDescent="0.2">
      <c r="A36" s="20"/>
    </row>
    <row r="37" spans="1:1" ht="30" customHeight="1" x14ac:dyDescent="0.2">
      <c r="A37" s="18"/>
    </row>
    <row r="38" spans="1:1" x14ac:dyDescent="0.2">
      <c r="A38" s="18"/>
    </row>
  </sheetData>
  <sheetProtection algorithmName="SHA-512" hashValue="0Yjq0tJaABYqIV6nTAxkMQd86NHBZS7+e5FgPPFhHdm0gYneabubR8k6XN7bHyEKilwyrOFxvWInWB7sjTr/UA==" saltValue="B4b1xxOxb0P/84BaF6N/UA==" spinCount="100000" sheet="1" selectLockedCells="1"/>
  <mergeCells count="160">
    <mergeCell ref="AC20:AI20"/>
    <mergeCell ref="AC21:AI21"/>
    <mergeCell ref="AC22:AI22"/>
    <mergeCell ref="AK16:AQ16"/>
    <mergeCell ref="AK17:AQ17"/>
    <mergeCell ref="AK18:AQ18"/>
    <mergeCell ref="AK19:AQ19"/>
    <mergeCell ref="AK20:AQ20"/>
    <mergeCell ref="AK21:AQ21"/>
    <mergeCell ref="AK22:AQ22"/>
    <mergeCell ref="AR14:AY14"/>
    <mergeCell ref="AR15:AY15"/>
    <mergeCell ref="AR16:AY16"/>
    <mergeCell ref="AR17:AY17"/>
    <mergeCell ref="AC15:AI15"/>
    <mergeCell ref="AK15:AQ15"/>
    <mergeCell ref="AC16:AI16"/>
    <mergeCell ref="AC17:AI17"/>
    <mergeCell ref="Y15:Z15"/>
    <mergeCell ref="Y16:Z16"/>
    <mergeCell ref="Y17:Z17"/>
    <mergeCell ref="G15:K15"/>
    <mergeCell ref="L15:Q15"/>
    <mergeCell ref="R15:W15"/>
    <mergeCell ref="A15:F15"/>
    <mergeCell ref="R16:W16"/>
    <mergeCell ref="A16:F16"/>
    <mergeCell ref="G16:K16"/>
    <mergeCell ref="L16:Q16"/>
    <mergeCell ref="A17:F17"/>
    <mergeCell ref="G17:K17"/>
    <mergeCell ref="L17:Q17"/>
    <mergeCell ref="R17:W17"/>
    <mergeCell ref="AJ31:AY31"/>
    <mergeCell ref="AJ32:AY32"/>
    <mergeCell ref="A30:AY30"/>
    <mergeCell ref="A29:H29"/>
    <mergeCell ref="I29:J29"/>
    <mergeCell ref="A24:F24"/>
    <mergeCell ref="A27:H27"/>
    <mergeCell ref="A26:AY26"/>
    <mergeCell ref="G24:AM24"/>
    <mergeCell ref="AX28:AY28"/>
    <mergeCell ref="AS28:AW28"/>
    <mergeCell ref="A25:AY25"/>
    <mergeCell ref="AR24:AY24"/>
    <mergeCell ref="A32:O32"/>
    <mergeCell ref="P32:AI32"/>
    <mergeCell ref="L29:M29"/>
    <mergeCell ref="S29:U29"/>
    <mergeCell ref="AE29:AF29"/>
    <mergeCell ref="AG29:AY29"/>
    <mergeCell ref="A31:O31"/>
    <mergeCell ref="P31:AI31"/>
    <mergeCell ref="O29:R29"/>
    <mergeCell ref="V29:AD29"/>
    <mergeCell ref="Y19:Z19"/>
    <mergeCell ref="Y20:Z20"/>
    <mergeCell ref="Y21:Z21"/>
    <mergeCell ref="Y22:Z22"/>
    <mergeCell ref="Y23:Z23"/>
    <mergeCell ref="L22:Q22"/>
    <mergeCell ref="R22:W22"/>
    <mergeCell ref="A21:F21"/>
    <mergeCell ref="G21:K21"/>
    <mergeCell ref="A23:F23"/>
    <mergeCell ref="G23:K23"/>
    <mergeCell ref="L23:Q23"/>
    <mergeCell ref="R23:W23"/>
    <mergeCell ref="A19:F19"/>
    <mergeCell ref="A22:F22"/>
    <mergeCell ref="G22:K22"/>
    <mergeCell ref="L21:Q21"/>
    <mergeCell ref="R21:W21"/>
    <mergeCell ref="A20:F20"/>
    <mergeCell ref="G20:K20"/>
    <mergeCell ref="L20:Q20"/>
    <mergeCell ref="R20:W20"/>
    <mergeCell ref="AR23:AY23"/>
    <mergeCell ref="AC23:AI23"/>
    <mergeCell ref="AK23:AQ23"/>
    <mergeCell ref="I28:AA28"/>
    <mergeCell ref="AB28:AG28"/>
    <mergeCell ref="AN24:AQ24"/>
    <mergeCell ref="I27:AY27"/>
    <mergeCell ref="AH28:AQ28"/>
    <mergeCell ref="AR18:AY18"/>
    <mergeCell ref="AR19:AY19"/>
    <mergeCell ref="AR20:AY20"/>
    <mergeCell ref="AR21:AY21"/>
    <mergeCell ref="AR22:AY22"/>
    <mergeCell ref="AC18:AI18"/>
    <mergeCell ref="AC19:AI19"/>
    <mergeCell ref="G19:K19"/>
    <mergeCell ref="L19:Q19"/>
    <mergeCell ref="R19:W19"/>
    <mergeCell ref="A28:H28"/>
    <mergeCell ref="A18:F18"/>
    <mergeCell ref="G18:K18"/>
    <mergeCell ref="L18:Q18"/>
    <mergeCell ref="R18:W18"/>
    <mergeCell ref="Y18:Z18"/>
    <mergeCell ref="W4:Y5"/>
    <mergeCell ref="W6:Y6"/>
    <mergeCell ref="B8:E9"/>
    <mergeCell ref="R13:AB13"/>
    <mergeCell ref="AC13:AY13"/>
    <mergeCell ref="R14:W14"/>
    <mergeCell ref="X14:AB14"/>
    <mergeCell ref="AC14:AQ14"/>
    <mergeCell ref="A12:AY12"/>
    <mergeCell ref="A13:F14"/>
    <mergeCell ref="AO10:AY10"/>
    <mergeCell ref="AE6:AI6"/>
    <mergeCell ref="AK6:AO6"/>
    <mergeCell ref="AP6:AT6"/>
    <mergeCell ref="AF8:AY8"/>
    <mergeCell ref="K6:M6"/>
    <mergeCell ref="AU6:AY6"/>
    <mergeCell ref="W7:Y7"/>
    <mergeCell ref="Z7:AY7"/>
    <mergeCell ref="A8:A10"/>
    <mergeCell ref="B7:E7"/>
    <mergeCell ref="B10:E10"/>
    <mergeCell ref="G13:K14"/>
    <mergeCell ref="L13:Q14"/>
    <mergeCell ref="Z6:AC6"/>
    <mergeCell ref="A1:AD1"/>
    <mergeCell ref="AL1:AR1"/>
    <mergeCell ref="A2:AD2"/>
    <mergeCell ref="AL2:AR2"/>
    <mergeCell ref="A3:AY3"/>
    <mergeCell ref="AS2:AY2"/>
    <mergeCell ref="AS1:AY1"/>
    <mergeCell ref="F6:J6"/>
    <mergeCell ref="Z4:AC4"/>
    <mergeCell ref="AE4:AN4"/>
    <mergeCell ref="S6:T6"/>
    <mergeCell ref="U6:V6"/>
    <mergeCell ref="O6:P6"/>
    <mergeCell ref="Q6:R6"/>
    <mergeCell ref="AE1:AK1"/>
    <mergeCell ref="AE2:AK2"/>
    <mergeCell ref="B4:E4"/>
    <mergeCell ref="B5:E5"/>
    <mergeCell ref="B6:E6"/>
    <mergeCell ref="F4:V4"/>
    <mergeCell ref="F5:V5"/>
    <mergeCell ref="Z5:AY5"/>
    <mergeCell ref="A4:A7"/>
    <mergeCell ref="A11:AY11"/>
    <mergeCell ref="AA8:AE8"/>
    <mergeCell ref="Z10:AE10"/>
    <mergeCell ref="AG10:AM10"/>
    <mergeCell ref="F7:V7"/>
    <mergeCell ref="F10:V10"/>
    <mergeCell ref="W8:Y9"/>
    <mergeCell ref="F8:V9"/>
    <mergeCell ref="Z9:AY9"/>
    <mergeCell ref="W10:Y10"/>
  </mergeCells>
  <phoneticPr fontId="4"/>
  <conditionalFormatting sqref="A8:AY10 A11">
    <cfRule type="expression" dxfId="14" priority="33">
      <formula>$Z$4="日本国内"</formula>
    </cfRule>
  </conditionalFormatting>
  <conditionalFormatting sqref="A16:AY23">
    <cfRule type="expression" dxfId="13" priority="15">
      <formula>ISNUMBER(SEARCH("46082",$AK$15:$AQ$15))</formula>
    </cfRule>
  </conditionalFormatting>
  <conditionalFormatting sqref="A17:AY23">
    <cfRule type="expression" dxfId="12" priority="14">
      <formula>ISNUMBER(SEARCH("46082",$AK$16:$AQ$16))</formula>
    </cfRule>
  </conditionalFormatting>
  <conditionalFormatting sqref="A18:AY23">
    <cfRule type="expression" dxfId="11" priority="13">
      <formula>ISNUMBER(SEARCH("46082",$AK$17:$AQ$17))</formula>
    </cfRule>
  </conditionalFormatting>
  <conditionalFormatting sqref="A19:AY23">
    <cfRule type="expression" dxfId="10" priority="12">
      <formula>ISNUMBER(SEARCH("46082",$AK$18:$AQ$18))</formula>
    </cfRule>
  </conditionalFormatting>
  <conditionalFormatting sqref="A20:AY23">
    <cfRule type="expression" dxfId="9" priority="11">
      <formula>ISNUMBER(SEARCH("46082",$AK$19:$AQ$19))</formula>
    </cfRule>
  </conditionalFormatting>
  <conditionalFormatting sqref="A21:AY23">
    <cfRule type="expression" dxfId="8" priority="10">
      <formula>ISNUMBER(SEARCH("46082",$AK$20:$AQ$20))</formula>
    </cfRule>
  </conditionalFormatting>
  <conditionalFormatting sqref="A22:AY23">
    <cfRule type="expression" dxfId="7" priority="9">
      <formula>ISNUMBER(SEARCH("46082",$AK$21:$AQ$21))</formula>
    </cfRule>
  </conditionalFormatting>
  <conditionalFormatting sqref="A23:AY23">
    <cfRule type="expression" dxfId="6" priority="8">
      <formula>ISNUMBER(SEARCH("46082",$AK$22:$AQ$22))</formula>
    </cfRule>
  </conditionalFormatting>
  <conditionalFormatting sqref="AS28:AY28 AB28:AH28">
    <cfRule type="expression" dxfId="5" priority="4">
      <formula>$I$28="海外現地校"</formula>
    </cfRule>
    <cfRule type="expression" dxfId="4" priority="5">
      <formula>$I$28="海外インターナショナルスクール"</formula>
    </cfRule>
    <cfRule type="expression" dxfId="3" priority="6">
      <formula>$I$28="日本人学校"</formula>
    </cfRule>
  </conditionalFormatting>
  <conditionalFormatting sqref="AJ32:AY32">
    <cfRule type="cellIs" dxfId="2" priority="3" operator="equal">
      <formula>"0年1ヶ月"</formula>
    </cfRule>
  </conditionalFormatting>
  <conditionalFormatting sqref="AR24">
    <cfRule type="cellIs" dxfId="1" priority="2" operator="equal">
      <formula>"0年0ヶ月"</formula>
    </cfRule>
  </conditionalFormatting>
  <conditionalFormatting sqref="F4:F5 K6 O6 S6 F7:V10 AE4 AE6 AK6 AU6 Z4:Z7 AA8 Z9:Z10 AG10 AO10 A15:X23 AA15:AA23 AC15 AK15:AQ23 G24 AH28 AS28 I27:I29 L29 O29 V29 AG29 A32 P32">
    <cfRule type="notContainsBlanks" dxfId="0" priority="34">
      <formula>LEN(TRIM(A4))&gt;0</formula>
    </cfRule>
  </conditionalFormatting>
  <dataValidations xWindow="314" yWindow="517" count="13">
    <dataValidation type="list" allowBlank="1" showInputMessage="1" showErrorMessage="1" sqref="Z4:AC4" xr:uid="{DC3D5276-6C8D-4899-9449-1E064B620140}">
      <formula1>"日本国内,海外"</formula1>
    </dataValidation>
    <dataValidation type="list" errorStyle="information" allowBlank="1" showInputMessage="1" showErrorMessage="1" errorTitle="正しい出願者の国籍を選択してください。" error="帰国生として出願する場合は日本国籍の方に限ります。" promptTitle="出願者の国籍を選択してください。" prompt="帰国生として出願する場合は日本国籍の方に限ります。" sqref="AU6:AY6" xr:uid="{2B1D369E-CDDE-477D-A6F7-12CC4436E618}">
      <formula1>"日本"</formula1>
    </dataValidation>
    <dataValidation type="list" allowBlank="1" showInputMessage="1" showErrorMessage="1" promptTitle="中学3年生、Grade９、Year９のいずれかを選択してください" prompt="2026年3月時点でGrade10、Year10に在学中、もしくはすでに中学校を卒業している方は、中学3年生、Grade９、Year９の修了/卒業年月日を入力してください。" sqref="V29:AD29" xr:uid="{0F2D8AF1-84CB-4913-B576-C43912F01D63}">
      <formula1>"中学3年生,Grade9,Year9"</formula1>
    </dataValidation>
    <dataValidation type="list" errorStyle="information" imeMode="on" allowBlank="1" showInputMessage="1" showErrorMessage="1" errorTitle="現在在籍している学校の種別を正しく入力してください。" error="学校種別を「国内中学校」「日本人学校」「海外現地校」「海外インターナショナルスクール」「国内インターナショナルスクール」より選択してください。" promptTitle="学校種別を選択してください。" prompt="学校種別を「国内中学校」「日本人学校」「海外現地校」「海外インターナショナルスクール」「国内インターナショナルスクール」より選択してください。" sqref="I28:AA28" xr:uid="{25418ADA-1948-49C2-8245-C709A12AFCA8}">
      <formula1>"国内中学校,日本人学校,海外現地校,海外インターナショナルスクール,国内インターナショナルスクール"</formula1>
    </dataValidation>
    <dataValidation type="whole" allowBlank="1" showInputMessage="1" showErrorMessage="1" sqref="L29:M29 X15:X23 AA15:AA23 O6:P6" xr:uid="{2DB58964-6164-4E38-AA5A-01D8F33BC146}">
      <formula1>1</formula1>
      <formula2>12</formula2>
    </dataValidation>
    <dataValidation type="whole" allowBlank="1" showInputMessage="1" showErrorMessage="1" sqref="O29:R29 S6:T6 AS28:AW28" xr:uid="{AB8E19AF-448E-4DCF-A09C-1C8D38B9E9DE}">
      <formula1>1</formula1>
      <formula2>31</formula2>
    </dataValidation>
    <dataValidation type="textLength" errorStyle="warning" operator="greaterThan" allowBlank="1" showInputMessage="1" showErrorMessage="1" promptTitle="保護者氏名を入力してください。" prompt="海外在留証明書に記載の保護者氏名を入力してください。" sqref="F7:V7" xr:uid="{61F413A5-E715-46FE-A2F5-B3C2B9E588C2}">
      <formula1>1</formula1>
    </dataValidation>
    <dataValidation type="list" allowBlank="1" showInputMessage="1" showErrorMessage="1" promptTitle="学校種別を選択してください。" prompt="種別欄には、国内学校、日本人学校、海外現地校、海外インター校,国内インター校のいずれかを選択してください。" sqref="G15:K23" xr:uid="{77B7CD5D-2317-49DF-A24D-B5281DC2E059}">
      <formula1>"国内学校,日本人学校,海外現地校,海外インター校,国内インター校"</formula1>
    </dataValidation>
    <dataValidation type="list" allowBlank="1" showInputMessage="1" showErrorMessage="1" sqref="R15:W23" xr:uid="{C1CC83D8-AE81-4AC6-BAFB-4BC322D5559E}">
      <formula1>"小学校,中学校,Grade,Year,その他"</formula1>
    </dataValidation>
    <dataValidation allowBlank="1" showInputMessage="1" showErrorMessage="1" promptTitle="連絡可能なメールアドレスを入力してください。" prompt="帰国生出願資格の認定結果通知をを行う際や提出書類に不備があった際にこちらのメールアドレス宛に連絡いたします。_x000a_入力に間違いのないようにしてください。" sqref="Z7:AY7" xr:uid="{E0A7120D-5F13-4396-8238-0455A393E8BB}"/>
    <dataValidation imeMode="fullKatakana" allowBlank="1" showInputMessage="1" showErrorMessage="1" errorTitle="全角カタカナで入力してください。" error="全角カナで入力してください。" sqref="F4:V4" xr:uid="{945F0D5B-236D-4B2C-ADB8-3AECDE62E341}"/>
    <dataValidation type="list" allowBlank="1" showInputMessage="1" showErrorMessage="1" sqref="AG29:AY29" xr:uid="{00C6EC1A-254E-442F-9068-42510BB804CB}">
      <formula1>"卒業見込み/修了見込み,卒業/修了"</formula1>
    </dataValidation>
    <dataValidation operator="greaterThanOrEqual" allowBlank="1" showInputMessage="1" showErrorMessage="1" sqref="AX28" xr:uid="{1F9410E4-F620-429D-BF62-CEE868AED08D}"/>
  </dataValidations>
  <printOptions horizontalCentered="1"/>
  <pageMargins left="0.23622047244094491" right="0.23622047244094491" top="0.74803149606299213" bottom="0.74803149606299213" header="0.31496062992125984" footer="0.31496062992125984"/>
  <pageSetup paperSize="9" scale="62" orientation="portrait" r:id="rId1"/>
  <extLst>
    <ext xmlns:x14="http://schemas.microsoft.com/office/spreadsheetml/2009/9/main" uri="{CCE6A557-97BC-4b89-ADB6-D9C93CAAB3DF}">
      <x14:dataValidations xmlns:xm="http://schemas.microsoft.com/office/excel/2006/main" xWindow="314" yWindow="517" count="6">
        <x14:dataValidation type="list" allowBlank="1" showInputMessage="1" showErrorMessage="1" xr:uid="{352BD4C2-6F0D-4092-91FC-5238EC320816}">
          <x14:formula1>
            <xm:f>Sheet1!$A$2:$A$4</xm:f>
          </x14:formula1>
          <xm:sqref>K6:M6</xm:sqref>
        </x14:dataValidation>
        <x14:dataValidation type="list" allowBlank="1" showInputMessage="1" showErrorMessage="1" xr:uid="{C1F9AE1D-C2FD-4C79-92FB-49CC4F2C6798}">
          <x14:formula1>
            <xm:f>Sheet1!$D$2:$D$4</xm:f>
          </x14:formula1>
          <xm:sqref>I29:J29</xm:sqref>
        </x14:dataValidation>
        <x14:dataValidation type="list" allowBlank="1" showInputMessage="1" showErrorMessage="1" xr:uid="{7AB25CA3-BBC4-4DC1-A605-E7DAE8410061}">
          <x14:formula1>
            <xm:f>Sheet1!$B$2:$B$140</xm:f>
          </x14:formula1>
          <xm:sqref>AC15:AI15 AK15:AQ23</xm:sqref>
        </x14:dataValidation>
        <x14:dataValidation type="list" allowBlank="1" showInputMessage="1" showErrorMessage="1" xr:uid="{95813AC9-1158-4B17-9348-F7A41A05B9C1}">
          <x14:formula1>
            <xm:f>Sheet1!$E$2:$E$201</xm:f>
          </x14:formula1>
          <xm:sqref>A32:O32</xm:sqref>
        </x14:dataValidation>
        <x14:dataValidation type="list" allowBlank="1" showInputMessage="1" showErrorMessage="1" promptTitle="申請時点で海外同居在留中の場合" prompt="海外同居終了年月日は「海外在留証明書」右上に記載された証明日の月を選択してください。" xr:uid="{111E3AF7-D5B2-4FDB-BBF5-EAAF41DC5819}">
          <x14:formula1>
            <xm:f>Sheet1!$E$2:$E$201</xm:f>
          </x14:formula1>
          <xm:sqref>P32:AI32</xm:sqref>
        </x14:dataValidation>
        <x14:dataValidation type="list" allowBlank="1" showInputMessage="1" showErrorMessage="1" promptTitle="海外の学校からの国内学校への転入時期について" prompt="海外の学校から国内の学校に転入する際は、2024年6月以降に転入した者が帰国生の対象になります。" xr:uid="{713CAB70-1713-418E-A4B9-123D9779ED4C}">
          <x14:formula1>
            <xm:f>Sheet1!$C$2:$C$23</xm:f>
          </x14:formula1>
          <xm:sqref>AH28:AQ28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E294F-71DC-4EF5-AF18-BA57D499C2E8}">
  <sheetPr codeName="Sheet2"/>
  <dimension ref="A1:E426"/>
  <sheetViews>
    <sheetView topLeftCell="A115" workbookViewId="0">
      <selection activeCell="B140" sqref="B140"/>
    </sheetView>
  </sheetViews>
  <sheetFormatPr defaultRowHeight="12.75" x14ac:dyDescent="0.2"/>
  <cols>
    <col min="2" max="2" width="13" bestFit="1" customWidth="1"/>
    <col min="3" max="3" width="27.5" customWidth="1"/>
    <col min="4" max="4" width="11.83203125" bestFit="1" customWidth="1"/>
    <col min="5" max="5" width="22" bestFit="1" customWidth="1"/>
  </cols>
  <sheetData>
    <row r="1" spans="1:5" x14ac:dyDescent="0.2">
      <c r="A1" s="2" t="s">
        <v>28</v>
      </c>
      <c r="B1" s="2" t="s">
        <v>27</v>
      </c>
      <c r="C1" s="2" t="s">
        <v>52</v>
      </c>
      <c r="D1" s="2" t="s">
        <v>29</v>
      </c>
      <c r="E1" s="2" t="s">
        <v>30</v>
      </c>
    </row>
    <row r="2" spans="1:5" x14ac:dyDescent="0.2">
      <c r="A2" s="3">
        <v>2009</v>
      </c>
      <c r="B2" s="4">
        <v>41883</v>
      </c>
      <c r="C2" s="24">
        <v>45444</v>
      </c>
      <c r="D2" s="3">
        <v>2024</v>
      </c>
      <c r="E2" s="4">
        <v>39904</v>
      </c>
    </row>
    <row r="3" spans="1:5" x14ac:dyDescent="0.2">
      <c r="A3" s="3">
        <v>2010</v>
      </c>
      <c r="B3" s="4">
        <v>41913</v>
      </c>
      <c r="C3" s="24">
        <v>45474</v>
      </c>
      <c r="D3" s="3">
        <v>2025</v>
      </c>
      <c r="E3" s="4">
        <v>39934</v>
      </c>
    </row>
    <row r="4" spans="1:5" x14ac:dyDescent="0.2">
      <c r="A4" s="3">
        <v>2011</v>
      </c>
      <c r="B4" s="4">
        <v>41944</v>
      </c>
      <c r="C4" s="24">
        <v>45505</v>
      </c>
      <c r="D4" s="3">
        <v>2026</v>
      </c>
      <c r="E4" s="4">
        <v>39965</v>
      </c>
    </row>
    <row r="5" spans="1:5" x14ac:dyDescent="0.2">
      <c r="B5" s="4">
        <v>41974</v>
      </c>
      <c r="C5" s="24">
        <v>45536</v>
      </c>
      <c r="E5" s="4">
        <v>39995</v>
      </c>
    </row>
    <row r="6" spans="1:5" x14ac:dyDescent="0.2">
      <c r="B6" s="4">
        <v>42005</v>
      </c>
      <c r="C6" s="24">
        <v>45566</v>
      </c>
      <c r="E6" s="4">
        <v>40026</v>
      </c>
    </row>
    <row r="7" spans="1:5" x14ac:dyDescent="0.2">
      <c r="B7" s="4">
        <v>42036</v>
      </c>
      <c r="C7" s="24">
        <v>45597</v>
      </c>
      <c r="E7" s="4">
        <v>40057</v>
      </c>
    </row>
    <row r="8" spans="1:5" x14ac:dyDescent="0.2">
      <c r="B8" s="4">
        <v>42064</v>
      </c>
      <c r="C8" s="24">
        <v>45627</v>
      </c>
      <c r="E8" s="4">
        <v>40087</v>
      </c>
    </row>
    <row r="9" spans="1:5" x14ac:dyDescent="0.2">
      <c r="B9" s="4">
        <v>42095</v>
      </c>
      <c r="C9" s="24">
        <v>45658</v>
      </c>
      <c r="E9" s="4">
        <v>40118</v>
      </c>
    </row>
    <row r="10" spans="1:5" x14ac:dyDescent="0.2">
      <c r="B10" s="4">
        <v>42125</v>
      </c>
      <c r="C10" s="24">
        <v>45689</v>
      </c>
      <c r="E10" s="4">
        <v>40148</v>
      </c>
    </row>
    <row r="11" spans="1:5" x14ac:dyDescent="0.2">
      <c r="B11" s="4">
        <v>42156</v>
      </c>
      <c r="C11" s="24">
        <v>45717</v>
      </c>
      <c r="E11" s="4">
        <v>40179</v>
      </c>
    </row>
    <row r="12" spans="1:5" x14ac:dyDescent="0.2">
      <c r="B12" s="4">
        <v>42186</v>
      </c>
      <c r="C12" s="24">
        <v>45748</v>
      </c>
      <c r="E12" s="4">
        <v>40210</v>
      </c>
    </row>
    <row r="13" spans="1:5" x14ac:dyDescent="0.2">
      <c r="B13" s="4">
        <v>42217</v>
      </c>
      <c r="C13" s="24">
        <v>45778</v>
      </c>
      <c r="E13" s="4">
        <v>40238</v>
      </c>
    </row>
    <row r="14" spans="1:5" x14ac:dyDescent="0.2">
      <c r="B14" s="4">
        <v>42248</v>
      </c>
      <c r="C14" s="24">
        <v>45809</v>
      </c>
      <c r="E14" s="4">
        <v>40269</v>
      </c>
    </row>
    <row r="15" spans="1:5" x14ac:dyDescent="0.2">
      <c r="B15" s="4">
        <v>42278</v>
      </c>
      <c r="C15" s="24">
        <v>45839</v>
      </c>
      <c r="E15" s="4">
        <v>40299</v>
      </c>
    </row>
    <row r="16" spans="1:5" x14ac:dyDescent="0.2">
      <c r="B16" s="4">
        <v>42309</v>
      </c>
      <c r="C16" s="24">
        <v>45870</v>
      </c>
      <c r="E16" s="4">
        <v>40330</v>
      </c>
    </row>
    <row r="17" spans="2:5" x14ac:dyDescent="0.2">
      <c r="B17" s="4">
        <v>42339</v>
      </c>
      <c r="C17" s="24">
        <v>45901</v>
      </c>
      <c r="E17" s="4">
        <v>40360</v>
      </c>
    </row>
    <row r="18" spans="2:5" x14ac:dyDescent="0.2">
      <c r="B18" s="4">
        <v>42370</v>
      </c>
      <c r="C18" s="24">
        <v>45931</v>
      </c>
      <c r="E18" s="4">
        <v>40391</v>
      </c>
    </row>
    <row r="19" spans="2:5" x14ac:dyDescent="0.2">
      <c r="B19" s="4">
        <v>42401</v>
      </c>
      <c r="C19" s="24">
        <v>45962</v>
      </c>
      <c r="E19" s="4">
        <v>40422</v>
      </c>
    </row>
    <row r="20" spans="2:5" x14ac:dyDescent="0.2">
      <c r="B20" s="4">
        <v>42430</v>
      </c>
      <c r="C20" s="24">
        <v>45992</v>
      </c>
      <c r="E20" s="4">
        <v>40452</v>
      </c>
    </row>
    <row r="21" spans="2:5" x14ac:dyDescent="0.2">
      <c r="B21" s="4">
        <v>42461</v>
      </c>
      <c r="C21" s="24">
        <v>46023</v>
      </c>
      <c r="E21" s="4">
        <v>40483</v>
      </c>
    </row>
    <row r="22" spans="2:5" x14ac:dyDescent="0.2">
      <c r="B22" s="4">
        <v>42491</v>
      </c>
      <c r="C22" s="24">
        <v>46054</v>
      </c>
      <c r="E22" s="4">
        <v>40513</v>
      </c>
    </row>
    <row r="23" spans="2:5" x14ac:dyDescent="0.2">
      <c r="B23" s="4">
        <v>42522</v>
      </c>
      <c r="C23" s="24">
        <v>46082</v>
      </c>
      <c r="E23" s="4">
        <v>40544</v>
      </c>
    </row>
    <row r="24" spans="2:5" x14ac:dyDescent="0.2">
      <c r="B24" s="4">
        <v>42552</v>
      </c>
      <c r="E24" s="4">
        <v>40575</v>
      </c>
    </row>
    <row r="25" spans="2:5" x14ac:dyDescent="0.2">
      <c r="B25" s="4">
        <v>42583</v>
      </c>
      <c r="E25" s="4">
        <v>40603</v>
      </c>
    </row>
    <row r="26" spans="2:5" x14ac:dyDescent="0.2">
      <c r="B26" s="4">
        <v>42614</v>
      </c>
      <c r="E26" s="4">
        <v>40634</v>
      </c>
    </row>
    <row r="27" spans="2:5" x14ac:dyDescent="0.2">
      <c r="B27" s="4">
        <v>42644</v>
      </c>
      <c r="E27" s="4">
        <v>40664</v>
      </c>
    </row>
    <row r="28" spans="2:5" x14ac:dyDescent="0.2">
      <c r="B28" s="4">
        <v>42675</v>
      </c>
      <c r="E28" s="4">
        <v>40695</v>
      </c>
    </row>
    <row r="29" spans="2:5" x14ac:dyDescent="0.2">
      <c r="B29" s="4">
        <v>42705</v>
      </c>
      <c r="E29" s="4">
        <v>40725</v>
      </c>
    </row>
    <row r="30" spans="2:5" x14ac:dyDescent="0.2">
      <c r="B30" s="4">
        <v>42736</v>
      </c>
      <c r="E30" s="4">
        <v>40756</v>
      </c>
    </row>
    <row r="31" spans="2:5" x14ac:dyDescent="0.2">
      <c r="B31" s="4">
        <v>42767</v>
      </c>
      <c r="E31" s="4">
        <v>40787</v>
      </c>
    </row>
    <row r="32" spans="2:5" x14ac:dyDescent="0.2">
      <c r="B32" s="4">
        <v>42795</v>
      </c>
      <c r="E32" s="4">
        <v>40817</v>
      </c>
    </row>
    <row r="33" spans="2:5" x14ac:dyDescent="0.2">
      <c r="B33" s="4">
        <v>42826</v>
      </c>
      <c r="E33" s="4">
        <v>40848</v>
      </c>
    </row>
    <row r="34" spans="2:5" x14ac:dyDescent="0.2">
      <c r="B34" s="4">
        <v>42856</v>
      </c>
      <c r="E34" s="4">
        <v>40878</v>
      </c>
    </row>
    <row r="35" spans="2:5" x14ac:dyDescent="0.2">
      <c r="B35" s="4">
        <v>42887</v>
      </c>
      <c r="E35" s="4">
        <v>40909</v>
      </c>
    </row>
    <row r="36" spans="2:5" x14ac:dyDescent="0.2">
      <c r="B36" s="4">
        <v>42917</v>
      </c>
      <c r="E36" s="4">
        <v>40940</v>
      </c>
    </row>
    <row r="37" spans="2:5" x14ac:dyDescent="0.2">
      <c r="B37" s="4">
        <v>42948</v>
      </c>
      <c r="E37" s="4">
        <v>40969</v>
      </c>
    </row>
    <row r="38" spans="2:5" x14ac:dyDescent="0.2">
      <c r="B38" s="4">
        <v>42979</v>
      </c>
      <c r="E38" s="4">
        <v>41000</v>
      </c>
    </row>
    <row r="39" spans="2:5" x14ac:dyDescent="0.2">
      <c r="B39" s="4">
        <v>43009</v>
      </c>
      <c r="E39" s="4">
        <v>41030</v>
      </c>
    </row>
    <row r="40" spans="2:5" x14ac:dyDescent="0.2">
      <c r="B40" s="4">
        <v>43040</v>
      </c>
      <c r="E40" s="4">
        <v>41061</v>
      </c>
    </row>
    <row r="41" spans="2:5" x14ac:dyDescent="0.2">
      <c r="B41" s="4">
        <v>43070</v>
      </c>
      <c r="E41" s="4">
        <v>41091</v>
      </c>
    </row>
    <row r="42" spans="2:5" x14ac:dyDescent="0.2">
      <c r="B42" s="4">
        <v>43101</v>
      </c>
      <c r="E42" s="4">
        <v>41122</v>
      </c>
    </row>
    <row r="43" spans="2:5" x14ac:dyDescent="0.2">
      <c r="B43" s="4">
        <v>43132</v>
      </c>
      <c r="E43" s="4">
        <v>41153</v>
      </c>
    </row>
    <row r="44" spans="2:5" x14ac:dyDescent="0.2">
      <c r="B44" s="4">
        <v>43160</v>
      </c>
      <c r="E44" s="4">
        <v>41183</v>
      </c>
    </row>
    <row r="45" spans="2:5" x14ac:dyDescent="0.2">
      <c r="B45" s="4">
        <v>43191</v>
      </c>
      <c r="E45" s="4">
        <v>41214</v>
      </c>
    </row>
    <row r="46" spans="2:5" x14ac:dyDescent="0.2">
      <c r="B46" s="4">
        <v>43221</v>
      </c>
      <c r="E46" s="4">
        <v>41244</v>
      </c>
    </row>
    <row r="47" spans="2:5" x14ac:dyDescent="0.2">
      <c r="B47" s="4">
        <v>43252</v>
      </c>
      <c r="E47" s="4">
        <v>41275</v>
      </c>
    </row>
    <row r="48" spans="2:5" x14ac:dyDescent="0.2">
      <c r="B48" s="4">
        <v>43282</v>
      </c>
      <c r="E48" s="4">
        <v>41306</v>
      </c>
    </row>
    <row r="49" spans="2:5" x14ac:dyDescent="0.2">
      <c r="B49" s="4">
        <v>43313</v>
      </c>
      <c r="E49" s="4">
        <v>41334</v>
      </c>
    </row>
    <row r="50" spans="2:5" x14ac:dyDescent="0.2">
      <c r="B50" s="4">
        <v>43344</v>
      </c>
      <c r="E50" s="4">
        <v>41365</v>
      </c>
    </row>
    <row r="51" spans="2:5" x14ac:dyDescent="0.2">
      <c r="B51" s="4">
        <v>43374</v>
      </c>
      <c r="E51" s="4">
        <v>41395</v>
      </c>
    </row>
    <row r="52" spans="2:5" x14ac:dyDescent="0.2">
      <c r="B52" s="4">
        <v>43405</v>
      </c>
      <c r="E52" s="4">
        <v>41426</v>
      </c>
    </row>
    <row r="53" spans="2:5" x14ac:dyDescent="0.2">
      <c r="B53" s="4">
        <v>43435</v>
      </c>
      <c r="E53" s="4">
        <v>41456</v>
      </c>
    </row>
    <row r="54" spans="2:5" x14ac:dyDescent="0.2">
      <c r="B54" s="4">
        <v>43466</v>
      </c>
      <c r="E54" s="4">
        <v>41487</v>
      </c>
    </row>
    <row r="55" spans="2:5" x14ac:dyDescent="0.2">
      <c r="B55" s="4">
        <v>43497</v>
      </c>
      <c r="E55" s="4">
        <v>41518</v>
      </c>
    </row>
    <row r="56" spans="2:5" x14ac:dyDescent="0.2">
      <c r="B56" s="4">
        <v>43525</v>
      </c>
      <c r="E56" s="4">
        <v>41548</v>
      </c>
    </row>
    <row r="57" spans="2:5" x14ac:dyDescent="0.2">
      <c r="B57" s="4">
        <v>43556</v>
      </c>
      <c r="E57" s="4">
        <v>41579</v>
      </c>
    </row>
    <row r="58" spans="2:5" x14ac:dyDescent="0.2">
      <c r="B58" s="4">
        <v>43586</v>
      </c>
      <c r="E58" s="4">
        <v>41609</v>
      </c>
    </row>
    <row r="59" spans="2:5" x14ac:dyDescent="0.2">
      <c r="B59" s="4">
        <v>43617</v>
      </c>
      <c r="E59" s="4">
        <v>41640</v>
      </c>
    </row>
    <row r="60" spans="2:5" x14ac:dyDescent="0.2">
      <c r="B60" s="4">
        <v>43647</v>
      </c>
      <c r="E60" s="4">
        <v>41671</v>
      </c>
    </row>
    <row r="61" spans="2:5" x14ac:dyDescent="0.2">
      <c r="B61" s="4">
        <v>43678</v>
      </c>
      <c r="E61" s="4">
        <v>41699</v>
      </c>
    </row>
    <row r="62" spans="2:5" x14ac:dyDescent="0.2">
      <c r="B62" s="4">
        <v>43709</v>
      </c>
      <c r="E62" s="4">
        <v>41730</v>
      </c>
    </row>
    <row r="63" spans="2:5" x14ac:dyDescent="0.2">
      <c r="B63" s="4">
        <v>43739</v>
      </c>
      <c r="E63" s="4">
        <v>41760</v>
      </c>
    </row>
    <row r="64" spans="2:5" x14ac:dyDescent="0.2">
      <c r="B64" s="4">
        <v>43770</v>
      </c>
      <c r="E64" s="4">
        <v>41791</v>
      </c>
    </row>
    <row r="65" spans="2:5" x14ac:dyDescent="0.2">
      <c r="B65" s="4">
        <v>43800</v>
      </c>
      <c r="E65" s="4">
        <v>41821</v>
      </c>
    </row>
    <row r="66" spans="2:5" x14ac:dyDescent="0.2">
      <c r="B66" s="4">
        <v>43831</v>
      </c>
      <c r="E66" s="4">
        <v>41852</v>
      </c>
    </row>
    <row r="67" spans="2:5" x14ac:dyDescent="0.2">
      <c r="B67" s="4">
        <v>43862</v>
      </c>
      <c r="E67" s="4">
        <v>41883</v>
      </c>
    </row>
    <row r="68" spans="2:5" x14ac:dyDescent="0.2">
      <c r="B68" s="4">
        <v>43891</v>
      </c>
      <c r="E68" s="4">
        <v>41913</v>
      </c>
    </row>
    <row r="69" spans="2:5" x14ac:dyDescent="0.2">
      <c r="B69" s="4">
        <v>43922</v>
      </c>
      <c r="E69" s="4">
        <v>41944</v>
      </c>
    </row>
    <row r="70" spans="2:5" x14ac:dyDescent="0.2">
      <c r="B70" s="4">
        <v>43952</v>
      </c>
      <c r="E70" s="4">
        <v>41974</v>
      </c>
    </row>
    <row r="71" spans="2:5" x14ac:dyDescent="0.2">
      <c r="B71" s="4">
        <v>43983</v>
      </c>
      <c r="E71" s="4">
        <v>42005</v>
      </c>
    </row>
    <row r="72" spans="2:5" x14ac:dyDescent="0.2">
      <c r="B72" s="4">
        <v>44013</v>
      </c>
      <c r="E72" s="4">
        <v>42036</v>
      </c>
    </row>
    <row r="73" spans="2:5" x14ac:dyDescent="0.2">
      <c r="B73" s="4">
        <v>44044</v>
      </c>
      <c r="E73" s="4">
        <v>42064</v>
      </c>
    </row>
    <row r="74" spans="2:5" x14ac:dyDescent="0.2">
      <c r="B74" s="4">
        <v>44075</v>
      </c>
      <c r="E74" s="4">
        <v>42095</v>
      </c>
    </row>
    <row r="75" spans="2:5" x14ac:dyDescent="0.2">
      <c r="B75" s="4">
        <v>44105</v>
      </c>
      <c r="E75" s="4">
        <v>42125</v>
      </c>
    </row>
    <row r="76" spans="2:5" x14ac:dyDescent="0.2">
      <c r="B76" s="4">
        <v>44136</v>
      </c>
      <c r="E76" s="4">
        <v>42156</v>
      </c>
    </row>
    <row r="77" spans="2:5" x14ac:dyDescent="0.2">
      <c r="B77" s="4">
        <v>44166</v>
      </c>
      <c r="E77" s="4">
        <v>42186</v>
      </c>
    </row>
    <row r="78" spans="2:5" x14ac:dyDescent="0.2">
      <c r="B78" s="4">
        <v>44197</v>
      </c>
      <c r="E78" s="4">
        <v>42217</v>
      </c>
    </row>
    <row r="79" spans="2:5" x14ac:dyDescent="0.2">
      <c r="B79" s="4">
        <v>44228</v>
      </c>
      <c r="E79" s="4">
        <v>42248</v>
      </c>
    </row>
    <row r="80" spans="2:5" x14ac:dyDescent="0.2">
      <c r="B80" s="4">
        <v>44256</v>
      </c>
      <c r="E80" s="4">
        <v>42278</v>
      </c>
    </row>
    <row r="81" spans="2:5" x14ac:dyDescent="0.2">
      <c r="B81" s="4">
        <v>44287</v>
      </c>
      <c r="E81" s="4">
        <v>42309</v>
      </c>
    </row>
    <row r="82" spans="2:5" x14ac:dyDescent="0.2">
      <c r="B82" s="4">
        <v>44317</v>
      </c>
      <c r="E82" s="4">
        <v>42339</v>
      </c>
    </row>
    <row r="83" spans="2:5" x14ac:dyDescent="0.2">
      <c r="B83" s="4">
        <v>44348</v>
      </c>
      <c r="E83" s="4">
        <v>42370</v>
      </c>
    </row>
    <row r="84" spans="2:5" x14ac:dyDescent="0.2">
      <c r="B84" s="4">
        <v>44378</v>
      </c>
      <c r="E84" s="4">
        <v>42401</v>
      </c>
    </row>
    <row r="85" spans="2:5" x14ac:dyDescent="0.2">
      <c r="B85" s="4">
        <v>44409</v>
      </c>
      <c r="E85" s="4">
        <v>42430</v>
      </c>
    </row>
    <row r="86" spans="2:5" x14ac:dyDescent="0.2">
      <c r="B86" s="4">
        <v>44440</v>
      </c>
      <c r="E86" s="4">
        <v>42461</v>
      </c>
    </row>
    <row r="87" spans="2:5" x14ac:dyDescent="0.2">
      <c r="B87" s="4">
        <v>44470</v>
      </c>
      <c r="E87" s="4">
        <v>42491</v>
      </c>
    </row>
    <row r="88" spans="2:5" x14ac:dyDescent="0.2">
      <c r="B88" s="4">
        <v>44501</v>
      </c>
      <c r="E88" s="4">
        <v>42522</v>
      </c>
    </row>
    <row r="89" spans="2:5" x14ac:dyDescent="0.2">
      <c r="B89" s="4">
        <v>44531</v>
      </c>
      <c r="E89" s="4">
        <v>42552</v>
      </c>
    </row>
    <row r="90" spans="2:5" x14ac:dyDescent="0.2">
      <c r="B90" s="4">
        <v>44562</v>
      </c>
      <c r="E90" s="4">
        <v>42583</v>
      </c>
    </row>
    <row r="91" spans="2:5" x14ac:dyDescent="0.2">
      <c r="B91" s="4">
        <v>44593</v>
      </c>
      <c r="E91" s="4">
        <v>42614</v>
      </c>
    </row>
    <row r="92" spans="2:5" x14ac:dyDescent="0.2">
      <c r="B92" s="4">
        <v>44621</v>
      </c>
      <c r="E92" s="4">
        <v>42644</v>
      </c>
    </row>
    <row r="93" spans="2:5" x14ac:dyDescent="0.2">
      <c r="B93" s="4">
        <v>44652</v>
      </c>
      <c r="E93" s="4">
        <v>42675</v>
      </c>
    </row>
    <row r="94" spans="2:5" x14ac:dyDescent="0.2">
      <c r="B94" s="4">
        <v>44682</v>
      </c>
      <c r="E94" s="4">
        <v>42705</v>
      </c>
    </row>
    <row r="95" spans="2:5" x14ac:dyDescent="0.2">
      <c r="B95" s="4">
        <v>44713</v>
      </c>
      <c r="E95" s="4">
        <v>42736</v>
      </c>
    </row>
    <row r="96" spans="2:5" x14ac:dyDescent="0.2">
      <c r="B96" s="4">
        <v>44743</v>
      </c>
      <c r="E96" s="4">
        <v>42767</v>
      </c>
    </row>
    <row r="97" spans="2:5" x14ac:dyDescent="0.2">
      <c r="B97" s="4">
        <v>44774</v>
      </c>
      <c r="E97" s="4">
        <v>42795</v>
      </c>
    </row>
    <row r="98" spans="2:5" x14ac:dyDescent="0.2">
      <c r="B98" s="4">
        <v>44805</v>
      </c>
      <c r="E98" s="4">
        <v>42826</v>
      </c>
    </row>
    <row r="99" spans="2:5" x14ac:dyDescent="0.2">
      <c r="B99" s="4">
        <v>44835</v>
      </c>
      <c r="E99" s="4">
        <v>42856</v>
      </c>
    </row>
    <row r="100" spans="2:5" x14ac:dyDescent="0.2">
      <c r="B100" s="4">
        <v>44866</v>
      </c>
      <c r="E100" s="4">
        <v>42887</v>
      </c>
    </row>
    <row r="101" spans="2:5" x14ac:dyDescent="0.2">
      <c r="B101" s="4">
        <v>44896</v>
      </c>
      <c r="E101" s="4">
        <v>42917</v>
      </c>
    </row>
    <row r="102" spans="2:5" x14ac:dyDescent="0.2">
      <c r="B102" s="4">
        <v>44927</v>
      </c>
      <c r="E102" s="4">
        <v>42948</v>
      </c>
    </row>
    <row r="103" spans="2:5" x14ac:dyDescent="0.2">
      <c r="B103" s="4">
        <v>44958</v>
      </c>
      <c r="E103" s="4">
        <v>42979</v>
      </c>
    </row>
    <row r="104" spans="2:5" x14ac:dyDescent="0.2">
      <c r="B104" s="4">
        <v>44986</v>
      </c>
      <c r="E104" s="4">
        <v>43009</v>
      </c>
    </row>
    <row r="105" spans="2:5" x14ac:dyDescent="0.2">
      <c r="B105" s="4">
        <v>45017</v>
      </c>
      <c r="E105" s="4">
        <v>43040</v>
      </c>
    </row>
    <row r="106" spans="2:5" x14ac:dyDescent="0.2">
      <c r="B106" s="4">
        <v>45047</v>
      </c>
      <c r="E106" s="4">
        <v>43070</v>
      </c>
    </row>
    <row r="107" spans="2:5" x14ac:dyDescent="0.2">
      <c r="B107" s="4">
        <v>45078</v>
      </c>
      <c r="E107" s="4">
        <v>43101</v>
      </c>
    </row>
    <row r="108" spans="2:5" x14ac:dyDescent="0.2">
      <c r="B108" s="4">
        <v>45108</v>
      </c>
      <c r="E108" s="4">
        <v>43132</v>
      </c>
    </row>
    <row r="109" spans="2:5" x14ac:dyDescent="0.2">
      <c r="B109" s="4">
        <v>45139</v>
      </c>
      <c r="E109" s="4">
        <v>43160</v>
      </c>
    </row>
    <row r="110" spans="2:5" x14ac:dyDescent="0.2">
      <c r="B110" s="4">
        <v>45170</v>
      </c>
      <c r="E110" s="4">
        <v>43191</v>
      </c>
    </row>
    <row r="111" spans="2:5" x14ac:dyDescent="0.2">
      <c r="B111" s="4">
        <v>45200</v>
      </c>
      <c r="E111" s="4">
        <v>43221</v>
      </c>
    </row>
    <row r="112" spans="2:5" x14ac:dyDescent="0.2">
      <c r="B112" s="4">
        <v>45231</v>
      </c>
      <c r="E112" s="4">
        <v>43252</v>
      </c>
    </row>
    <row r="113" spans="2:5" x14ac:dyDescent="0.2">
      <c r="B113" s="4">
        <v>45261</v>
      </c>
      <c r="E113" s="4">
        <v>43282</v>
      </c>
    </row>
    <row r="114" spans="2:5" x14ac:dyDescent="0.2">
      <c r="B114" s="4">
        <v>45292</v>
      </c>
      <c r="E114" s="4">
        <v>43313</v>
      </c>
    </row>
    <row r="115" spans="2:5" x14ac:dyDescent="0.2">
      <c r="B115" s="4">
        <v>45323</v>
      </c>
      <c r="E115" s="4">
        <v>43344</v>
      </c>
    </row>
    <row r="116" spans="2:5" x14ac:dyDescent="0.2">
      <c r="B116" s="4">
        <v>45352</v>
      </c>
      <c r="E116" s="4">
        <v>43374</v>
      </c>
    </row>
    <row r="117" spans="2:5" x14ac:dyDescent="0.2">
      <c r="B117" s="4">
        <v>45383</v>
      </c>
      <c r="E117" s="4">
        <v>43405</v>
      </c>
    </row>
    <row r="118" spans="2:5" x14ac:dyDescent="0.2">
      <c r="B118" s="4">
        <v>45413</v>
      </c>
      <c r="E118" s="4">
        <v>43435</v>
      </c>
    </row>
    <row r="119" spans="2:5" x14ac:dyDescent="0.2">
      <c r="B119" s="4">
        <v>45444</v>
      </c>
      <c r="E119" s="4">
        <v>43466</v>
      </c>
    </row>
    <row r="120" spans="2:5" x14ac:dyDescent="0.2">
      <c r="B120" s="4">
        <v>45474</v>
      </c>
      <c r="E120" s="4">
        <v>43497</v>
      </c>
    </row>
    <row r="121" spans="2:5" x14ac:dyDescent="0.2">
      <c r="B121" s="4">
        <v>45505</v>
      </c>
      <c r="E121" s="4">
        <v>43525</v>
      </c>
    </row>
    <row r="122" spans="2:5" x14ac:dyDescent="0.2">
      <c r="B122" s="4">
        <v>45536</v>
      </c>
      <c r="E122" s="4">
        <v>43556</v>
      </c>
    </row>
    <row r="123" spans="2:5" x14ac:dyDescent="0.2">
      <c r="B123" s="4">
        <v>45566</v>
      </c>
      <c r="E123" s="4">
        <v>43586</v>
      </c>
    </row>
    <row r="124" spans="2:5" x14ac:dyDescent="0.2">
      <c r="B124" s="4">
        <v>45597</v>
      </c>
      <c r="E124" s="4">
        <v>43617</v>
      </c>
    </row>
    <row r="125" spans="2:5" x14ac:dyDescent="0.2">
      <c r="B125" s="4">
        <v>45627</v>
      </c>
      <c r="E125" s="4">
        <v>43647</v>
      </c>
    </row>
    <row r="126" spans="2:5" x14ac:dyDescent="0.2">
      <c r="B126" s="4">
        <v>45658</v>
      </c>
      <c r="E126" s="4">
        <v>43678</v>
      </c>
    </row>
    <row r="127" spans="2:5" x14ac:dyDescent="0.2">
      <c r="B127" s="4">
        <v>45689</v>
      </c>
      <c r="E127" s="4">
        <v>43709</v>
      </c>
    </row>
    <row r="128" spans="2:5" x14ac:dyDescent="0.2">
      <c r="B128" s="4">
        <v>45717</v>
      </c>
      <c r="E128" s="4">
        <v>43739</v>
      </c>
    </row>
    <row r="129" spans="2:5" x14ac:dyDescent="0.2">
      <c r="B129" s="4">
        <v>45748</v>
      </c>
      <c r="E129" s="4">
        <v>43770</v>
      </c>
    </row>
    <row r="130" spans="2:5" x14ac:dyDescent="0.2">
      <c r="B130" s="4">
        <v>45778</v>
      </c>
      <c r="E130" s="4">
        <v>43800</v>
      </c>
    </row>
    <row r="131" spans="2:5" x14ac:dyDescent="0.2">
      <c r="B131" s="4">
        <v>45809</v>
      </c>
      <c r="E131" s="4">
        <v>43831</v>
      </c>
    </row>
    <row r="132" spans="2:5" x14ac:dyDescent="0.2">
      <c r="B132" s="4">
        <v>45839</v>
      </c>
      <c r="E132" s="4">
        <v>43862</v>
      </c>
    </row>
    <row r="133" spans="2:5" x14ac:dyDescent="0.2">
      <c r="B133" s="4">
        <v>45870</v>
      </c>
      <c r="E133" s="4">
        <v>43891</v>
      </c>
    </row>
    <row r="134" spans="2:5" x14ac:dyDescent="0.2">
      <c r="B134" s="4">
        <v>45901</v>
      </c>
      <c r="E134" s="4">
        <v>43922</v>
      </c>
    </row>
    <row r="135" spans="2:5" x14ac:dyDescent="0.2">
      <c r="B135" s="4">
        <v>45931</v>
      </c>
      <c r="E135" s="4">
        <v>43952</v>
      </c>
    </row>
    <row r="136" spans="2:5" x14ac:dyDescent="0.2">
      <c r="B136" s="4">
        <v>45962</v>
      </c>
      <c r="E136" s="4">
        <v>43983</v>
      </c>
    </row>
    <row r="137" spans="2:5" x14ac:dyDescent="0.2">
      <c r="B137" s="4">
        <v>45992</v>
      </c>
      <c r="E137" s="4">
        <v>44013</v>
      </c>
    </row>
    <row r="138" spans="2:5" x14ac:dyDescent="0.2">
      <c r="B138" s="4">
        <v>46023</v>
      </c>
      <c r="E138" s="4">
        <v>44044</v>
      </c>
    </row>
    <row r="139" spans="2:5" x14ac:dyDescent="0.2">
      <c r="B139" s="4">
        <v>46054</v>
      </c>
      <c r="E139" s="4">
        <v>44075</v>
      </c>
    </row>
    <row r="140" spans="2:5" x14ac:dyDescent="0.2">
      <c r="B140" s="4">
        <v>46082</v>
      </c>
      <c r="E140" s="4">
        <v>44105</v>
      </c>
    </row>
    <row r="141" spans="2:5" x14ac:dyDescent="0.2">
      <c r="B141" s="1"/>
      <c r="E141" s="4">
        <v>44136</v>
      </c>
    </row>
    <row r="142" spans="2:5" x14ac:dyDescent="0.2">
      <c r="B142" s="1"/>
      <c r="E142" s="4">
        <v>44166</v>
      </c>
    </row>
    <row r="143" spans="2:5" x14ac:dyDescent="0.2">
      <c r="B143" s="1"/>
      <c r="E143" s="4">
        <v>44197</v>
      </c>
    </row>
    <row r="144" spans="2:5" x14ac:dyDescent="0.2">
      <c r="B144" s="1"/>
      <c r="E144" s="4">
        <v>44228</v>
      </c>
    </row>
    <row r="145" spans="2:5" x14ac:dyDescent="0.2">
      <c r="B145" s="1"/>
      <c r="E145" s="4">
        <v>44256</v>
      </c>
    </row>
    <row r="146" spans="2:5" x14ac:dyDescent="0.2">
      <c r="B146" s="1"/>
      <c r="E146" s="4">
        <v>44287</v>
      </c>
    </row>
    <row r="147" spans="2:5" x14ac:dyDescent="0.2">
      <c r="B147" s="1"/>
      <c r="E147" s="4">
        <v>44317</v>
      </c>
    </row>
    <row r="148" spans="2:5" x14ac:dyDescent="0.2">
      <c r="B148" s="1"/>
      <c r="E148" s="4">
        <v>44348</v>
      </c>
    </row>
    <row r="149" spans="2:5" x14ac:dyDescent="0.2">
      <c r="B149" s="1"/>
      <c r="E149" s="4">
        <v>44378</v>
      </c>
    </row>
    <row r="150" spans="2:5" x14ac:dyDescent="0.2">
      <c r="B150" s="1"/>
      <c r="E150" s="4">
        <v>44409</v>
      </c>
    </row>
    <row r="151" spans="2:5" x14ac:dyDescent="0.2">
      <c r="B151" s="1"/>
      <c r="E151" s="4">
        <v>44440</v>
      </c>
    </row>
    <row r="152" spans="2:5" x14ac:dyDescent="0.2">
      <c r="B152" s="1"/>
      <c r="E152" s="4">
        <v>44470</v>
      </c>
    </row>
    <row r="153" spans="2:5" x14ac:dyDescent="0.2">
      <c r="B153" s="1"/>
      <c r="E153" s="4">
        <v>44501</v>
      </c>
    </row>
    <row r="154" spans="2:5" x14ac:dyDescent="0.2">
      <c r="B154" s="1"/>
      <c r="E154" s="4">
        <v>44531</v>
      </c>
    </row>
    <row r="155" spans="2:5" x14ac:dyDescent="0.2">
      <c r="B155" s="1"/>
      <c r="E155" s="4">
        <v>44562</v>
      </c>
    </row>
    <row r="156" spans="2:5" x14ac:dyDescent="0.2">
      <c r="B156" s="1"/>
      <c r="E156" s="4">
        <v>44593</v>
      </c>
    </row>
    <row r="157" spans="2:5" x14ac:dyDescent="0.2">
      <c r="B157" s="1"/>
      <c r="E157" s="4">
        <v>44621</v>
      </c>
    </row>
    <row r="158" spans="2:5" x14ac:dyDescent="0.2">
      <c r="B158" s="1"/>
      <c r="E158" s="4">
        <v>44652</v>
      </c>
    </row>
    <row r="159" spans="2:5" x14ac:dyDescent="0.2">
      <c r="B159" s="1"/>
      <c r="E159" s="4">
        <v>44682</v>
      </c>
    </row>
    <row r="160" spans="2:5" x14ac:dyDescent="0.2">
      <c r="B160" s="1"/>
      <c r="E160" s="4">
        <v>44713</v>
      </c>
    </row>
    <row r="161" spans="2:5" x14ac:dyDescent="0.2">
      <c r="B161" s="1"/>
      <c r="E161" s="4">
        <v>44743</v>
      </c>
    </row>
    <row r="162" spans="2:5" x14ac:dyDescent="0.2">
      <c r="B162" s="1"/>
      <c r="E162" s="4">
        <v>44774</v>
      </c>
    </row>
    <row r="163" spans="2:5" x14ac:dyDescent="0.2">
      <c r="B163" s="1"/>
      <c r="E163" s="4">
        <v>44805</v>
      </c>
    </row>
    <row r="164" spans="2:5" x14ac:dyDescent="0.2">
      <c r="B164" s="1"/>
      <c r="E164" s="4">
        <v>44835</v>
      </c>
    </row>
    <row r="165" spans="2:5" x14ac:dyDescent="0.2">
      <c r="B165" s="1"/>
      <c r="E165" s="4">
        <v>44866</v>
      </c>
    </row>
    <row r="166" spans="2:5" x14ac:dyDescent="0.2">
      <c r="B166" s="1"/>
      <c r="E166" s="4">
        <v>44896</v>
      </c>
    </row>
    <row r="167" spans="2:5" x14ac:dyDescent="0.2">
      <c r="B167" s="1"/>
      <c r="E167" s="4">
        <v>44927</v>
      </c>
    </row>
    <row r="168" spans="2:5" x14ac:dyDescent="0.2">
      <c r="B168" s="1"/>
      <c r="E168" s="4">
        <v>44958</v>
      </c>
    </row>
    <row r="169" spans="2:5" x14ac:dyDescent="0.2">
      <c r="B169" s="1"/>
      <c r="E169" s="4">
        <v>44986</v>
      </c>
    </row>
    <row r="170" spans="2:5" x14ac:dyDescent="0.2">
      <c r="B170" s="1"/>
      <c r="E170" s="4">
        <v>45017</v>
      </c>
    </row>
    <row r="171" spans="2:5" x14ac:dyDescent="0.2">
      <c r="B171" s="1"/>
      <c r="E171" s="4">
        <v>45047</v>
      </c>
    </row>
    <row r="172" spans="2:5" x14ac:dyDescent="0.2">
      <c r="B172" s="1"/>
      <c r="E172" s="4">
        <v>45078</v>
      </c>
    </row>
    <row r="173" spans="2:5" x14ac:dyDescent="0.2">
      <c r="B173" s="1"/>
      <c r="E173" s="4">
        <v>45108</v>
      </c>
    </row>
    <row r="174" spans="2:5" x14ac:dyDescent="0.2">
      <c r="B174" s="1"/>
      <c r="E174" s="4">
        <v>45139</v>
      </c>
    </row>
    <row r="175" spans="2:5" x14ac:dyDescent="0.2">
      <c r="B175" s="1"/>
      <c r="E175" s="4">
        <v>45170</v>
      </c>
    </row>
    <row r="176" spans="2:5" x14ac:dyDescent="0.2">
      <c r="B176" s="1"/>
      <c r="E176" s="4">
        <v>45200</v>
      </c>
    </row>
    <row r="177" spans="2:5" x14ac:dyDescent="0.2">
      <c r="B177" s="1"/>
      <c r="E177" s="4">
        <v>45231</v>
      </c>
    </row>
    <row r="178" spans="2:5" x14ac:dyDescent="0.2">
      <c r="B178" s="1"/>
      <c r="E178" s="4">
        <v>45261</v>
      </c>
    </row>
    <row r="179" spans="2:5" x14ac:dyDescent="0.2">
      <c r="B179" s="1"/>
      <c r="E179" s="4">
        <v>45292</v>
      </c>
    </row>
    <row r="180" spans="2:5" x14ac:dyDescent="0.2">
      <c r="B180" s="1"/>
      <c r="E180" s="4">
        <v>45323</v>
      </c>
    </row>
    <row r="181" spans="2:5" x14ac:dyDescent="0.2">
      <c r="B181" s="1"/>
      <c r="E181" s="4">
        <v>45352</v>
      </c>
    </row>
    <row r="182" spans="2:5" x14ac:dyDescent="0.2">
      <c r="B182" s="1"/>
      <c r="E182" s="4">
        <v>45383</v>
      </c>
    </row>
    <row r="183" spans="2:5" x14ac:dyDescent="0.2">
      <c r="B183" s="1"/>
      <c r="E183" s="4">
        <v>45413</v>
      </c>
    </row>
    <row r="184" spans="2:5" x14ac:dyDescent="0.2">
      <c r="B184" s="1"/>
      <c r="E184" s="4">
        <v>45444</v>
      </c>
    </row>
    <row r="185" spans="2:5" x14ac:dyDescent="0.2">
      <c r="B185" s="1"/>
      <c r="E185" s="4">
        <v>45474</v>
      </c>
    </row>
    <row r="186" spans="2:5" x14ac:dyDescent="0.2">
      <c r="B186" s="1"/>
      <c r="E186" s="4">
        <v>45505</v>
      </c>
    </row>
    <row r="187" spans="2:5" x14ac:dyDescent="0.2">
      <c r="B187" s="1"/>
      <c r="E187" s="4">
        <v>45536</v>
      </c>
    </row>
    <row r="188" spans="2:5" x14ac:dyDescent="0.2">
      <c r="B188" s="1"/>
      <c r="E188" s="4">
        <v>45566</v>
      </c>
    </row>
    <row r="189" spans="2:5" x14ac:dyDescent="0.2">
      <c r="B189" s="1"/>
      <c r="E189" s="4">
        <v>45597</v>
      </c>
    </row>
    <row r="190" spans="2:5" x14ac:dyDescent="0.2">
      <c r="B190" s="1"/>
      <c r="E190" s="4">
        <v>45627</v>
      </c>
    </row>
    <row r="191" spans="2:5" x14ac:dyDescent="0.2">
      <c r="B191" s="1"/>
      <c r="E191" s="4">
        <v>45658</v>
      </c>
    </row>
    <row r="192" spans="2:5" x14ac:dyDescent="0.2">
      <c r="B192" s="1"/>
      <c r="E192" s="4">
        <v>45689</v>
      </c>
    </row>
    <row r="193" spans="2:5" x14ac:dyDescent="0.2">
      <c r="B193" s="1"/>
      <c r="E193" s="4">
        <v>45717</v>
      </c>
    </row>
    <row r="194" spans="2:5" x14ac:dyDescent="0.2">
      <c r="B194" s="1"/>
      <c r="E194" s="4">
        <v>45748</v>
      </c>
    </row>
    <row r="195" spans="2:5" x14ac:dyDescent="0.2">
      <c r="B195" s="1"/>
      <c r="E195" s="4">
        <v>45778</v>
      </c>
    </row>
    <row r="196" spans="2:5" x14ac:dyDescent="0.2">
      <c r="B196" s="1"/>
      <c r="E196" s="4">
        <v>45809</v>
      </c>
    </row>
    <row r="197" spans="2:5" x14ac:dyDescent="0.2">
      <c r="B197" s="1"/>
      <c r="E197" s="4">
        <v>45839</v>
      </c>
    </row>
    <row r="198" spans="2:5" x14ac:dyDescent="0.2">
      <c r="B198" s="1"/>
      <c r="E198" s="4">
        <v>45870</v>
      </c>
    </row>
    <row r="199" spans="2:5" x14ac:dyDescent="0.2">
      <c r="B199" s="1"/>
      <c r="E199" s="4">
        <v>45901</v>
      </c>
    </row>
    <row r="200" spans="2:5" x14ac:dyDescent="0.2">
      <c r="B200" s="1"/>
      <c r="E200" s="4">
        <v>45931</v>
      </c>
    </row>
    <row r="201" spans="2:5" x14ac:dyDescent="0.2">
      <c r="B201" s="1"/>
      <c r="E201" s="4">
        <v>45962</v>
      </c>
    </row>
    <row r="202" spans="2:5" x14ac:dyDescent="0.2">
      <c r="B202" s="1"/>
    </row>
    <row r="203" spans="2:5" x14ac:dyDescent="0.2">
      <c r="B203" s="1"/>
    </row>
    <row r="204" spans="2:5" x14ac:dyDescent="0.2">
      <c r="B204" s="1"/>
    </row>
    <row r="205" spans="2:5" x14ac:dyDescent="0.2">
      <c r="B205" s="1"/>
    </row>
    <row r="206" spans="2:5" x14ac:dyDescent="0.2">
      <c r="B206" s="1"/>
    </row>
    <row r="207" spans="2:5" x14ac:dyDescent="0.2">
      <c r="B207" s="1"/>
    </row>
    <row r="208" spans="2:5"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sheetData>
  <sheetProtection algorithmName="SHA-512" hashValue="+K37qxnaWSwoebBmMPs2lS/iFe2dKjUq+WyjgS1S1cgCneQDY2Emj4sSkaBYr7uBP4RLY2Dkiy8UUFzw/2YmJw==" saltValue="oSZv5IecOYbAhSz1R2zNUA==" spinCount="100000" sheet="1" formatCells="0" formatColumns="0" formatRows="0" insertColumns="0" insertRows="0" insertHyperlinks="0" deleteColumns="0" deleteRows="0" sort="0" autoFilter="0" pivotTables="0"/>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19" ma:contentTypeDescription="新しいドキュメントを作成します。" ma:contentTypeScope="" ma:versionID="d79fafd331f3616a394473861dc09724">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4aa884367670cd09f5d337c75f332e4d"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e98c1e5-1f63-49ef-ad07-f9a0a5825fb3}"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150A22-0BAA-4BAC-BB2F-614BE1E1B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4D9300-57DE-470B-BD8B-C96C96291C68}">
  <ds:schemaRefs>
    <ds:schemaRef ds:uri="http://purl.org/dc/terms/"/>
    <ds:schemaRef ds:uri="http://schemas.microsoft.com/office/2006/documentManagement/types"/>
    <ds:schemaRef ds:uri="http://purl.org/dc/dcmitype/"/>
    <ds:schemaRef ds:uri="079dc812-d362-4b49-8a1c-27de54161c38"/>
    <ds:schemaRef ds:uri="http://purl.org/dc/elements/1.1/"/>
    <ds:schemaRef ds:uri="http://schemas.openxmlformats.org/package/2006/metadata/core-properties"/>
    <ds:schemaRef ds:uri="http://schemas.microsoft.com/office/infopath/2007/PartnerControls"/>
    <ds:schemaRef ds:uri="15d67602-a9f7-4793-a02c-f8b4e38e48f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66D117B-9A8B-4B23-9F24-B12652E254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Table 1</vt:lpstr>
      <vt:lpstr>Sheet1</vt:lpstr>
      <vt:lpstr>'Table 1'!Print_Area</vt:lpstr>
      <vt:lpstr>中学2年生転入月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早稲田大学</dc:creator>
  <cp:lastModifiedBy>EZAWA Makoto</cp:lastModifiedBy>
  <cp:lastPrinted>2025-07-18T04:54:55Z</cp:lastPrinted>
  <dcterms:created xsi:type="dcterms:W3CDTF">2025-07-07T04:44:23Z</dcterms:created>
  <dcterms:modified xsi:type="dcterms:W3CDTF">2025-07-18T05:12:22Z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