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1085" windowHeight="9225"/>
  </bookViews>
  <sheets>
    <sheet name="RA" sheetId="1" r:id="rId1"/>
    <sheet name="RA 記入例" sheetId="2" r:id="rId2"/>
  </sheets>
  <externalReferences>
    <externalReference r:id="rId3"/>
  </externalReferences>
  <definedNames>
    <definedName name="_xlnm.Print_Area" localSheetId="0">RA!$A$1:$BJ$55</definedName>
    <definedName name="_xlnm.Print_Area" localSheetId="1">'RA 記入例'!$A$1:$BT$56</definedName>
    <definedName name="Z_1A65C3D7_F1C5_48F5_808A_E96F3322D3DA_.wvu.Cols" localSheetId="0" hidden="1">RA!$BI:$BJ</definedName>
    <definedName name="Z_1A65C3D7_F1C5_48F5_808A_E96F3322D3DA_.wvu.Cols" localSheetId="1" hidden="1">'RA 記入例'!$BI:$BJ</definedName>
    <definedName name="Z_1A65C3D7_F1C5_48F5_808A_E96F3322D3DA_.wvu.PrintArea" localSheetId="0" hidden="1">RA!$A$1:$BT$54</definedName>
    <definedName name="Z_1A65C3D7_F1C5_48F5_808A_E96F3322D3DA_.wvu.PrintArea" localSheetId="1" hidden="1">'RA 記入例'!$A$1:$BT$55</definedName>
    <definedName name="Z_B8DFB174_3BE8_4D10_8300_240A95352B7A_.wvu.Cols" localSheetId="0" hidden="1">RA!$BI:$BJ</definedName>
    <definedName name="Z_B8DFB174_3BE8_4D10_8300_240A95352B7A_.wvu.Cols" localSheetId="1" hidden="1">'RA 記入例'!$BI:$BJ</definedName>
    <definedName name="Z_B8DFB174_3BE8_4D10_8300_240A95352B7A_.wvu.PrintArea" localSheetId="0" hidden="1">RA!$A$1:$BT$54</definedName>
    <definedName name="Z_B8DFB174_3BE8_4D10_8300_240A95352B7A_.wvu.PrintArea" localSheetId="1" hidden="1">'RA 記入例'!$A$1:$BT$55</definedName>
    <definedName name="分">[1]TA!$A$57:$A$116</definedName>
  </definedNames>
  <calcPr calcId="145621"/>
  <customWorkbookViews>
    <customWorkbookView name="杉浦　麻理 - 個人用ビュー" guid="{B8DFB174-3BE8-4D10-8300-240A95352B7A}" mergeInterval="0" personalView="1" maximized="1" windowWidth="1509" windowHeight="529" activeSheetId="2"/>
    <customWorkbookView name="井上　浩二 - 個人用ビュー" guid="{1A65C3D7-F1C5-48F5-808A-E96F3322D3DA}" mergeInterval="0" personalView="1" maximized="1" windowWidth="1596" windowHeight="642" activeSheetId="1"/>
  </customWorkbookViews>
</workbook>
</file>

<file path=xl/calcChain.xml><?xml version="1.0" encoding="utf-8"?>
<calcChain xmlns="http://schemas.openxmlformats.org/spreadsheetml/2006/main">
  <c r="BK39" i="2" l="1"/>
  <c r="BK38" i="2"/>
  <c r="BJ22" i="2"/>
  <c r="BI22" i="2"/>
  <c r="BK22" i="2" s="1"/>
  <c r="BJ21" i="2"/>
  <c r="BI21" i="2"/>
  <c r="BK21" i="2" s="1"/>
  <c r="BJ20" i="2"/>
  <c r="BI20" i="2"/>
  <c r="BK20" i="2" s="1"/>
  <c r="BJ19" i="2"/>
  <c r="BI19" i="2"/>
  <c r="BK19" i="2" s="1"/>
  <c r="BJ18" i="2"/>
  <c r="BI18" i="2"/>
  <c r="BK18" i="2" s="1"/>
  <c r="BJ17" i="2"/>
  <c r="BI17" i="2"/>
  <c r="BD18" i="2" s="1"/>
  <c r="BK16" i="2"/>
  <c r="BK11" i="2"/>
  <c r="BL10" i="2"/>
  <c r="BK10" i="2"/>
  <c r="BK17" i="2" l="1"/>
  <c r="BK39" i="1"/>
  <c r="BK38" i="1" l="1"/>
  <c r="BJ22" i="1"/>
  <c r="BI22" i="1"/>
  <c r="BK22" i="1" s="1"/>
  <c r="BJ21" i="1"/>
  <c r="BI21" i="1"/>
  <c r="BK21" i="1" s="1"/>
  <c r="BJ20" i="1"/>
  <c r="BI20" i="1"/>
  <c r="BK20" i="1" s="1"/>
  <c r="BJ19" i="1"/>
  <c r="BI19" i="1"/>
  <c r="BK19" i="1" s="1"/>
  <c r="BJ18" i="1"/>
  <c r="BI18" i="1"/>
  <c r="BJ17" i="1"/>
  <c r="BI17" i="1"/>
  <c r="BK16" i="1"/>
  <c r="BL10" i="1"/>
  <c r="BK10" i="1"/>
  <c r="BK11" i="1" s="1"/>
  <c r="BK18" i="1" l="1"/>
  <c r="BD18" i="1"/>
  <c r="BK17" i="1"/>
</calcChain>
</file>

<file path=xl/sharedStrings.xml><?xml version="1.0" encoding="utf-8"?>
<sst xmlns="http://schemas.openxmlformats.org/spreadsheetml/2006/main" count="496" uniqueCount="229">
  <si>
    <t>★のついている項目は、特に書き忘れにご注意ください！</t>
    <rPh sb="7" eb="9">
      <t>コウモク</t>
    </rPh>
    <rPh sb="11" eb="12">
      <t>トク</t>
    </rPh>
    <rPh sb="13" eb="14">
      <t>カ</t>
    </rPh>
    <rPh sb="15" eb="16">
      <t>ワス</t>
    </rPh>
    <rPh sb="19" eb="21">
      <t>チュウイ</t>
    </rPh>
    <phoneticPr fontId="3"/>
  </si>
  <si>
    <t>※必ず勤務開始日前に提出してください。</t>
  </si>
  <si>
    <r>
      <t>1.業務管理者記入欄</t>
    </r>
    <r>
      <rPr>
        <sz val="8.5"/>
        <rFont val="ＭＳ ゴシック"/>
        <family val="3"/>
        <charset val="128"/>
      </rPr>
      <t>(記載内容に修正がある場合は業務管理者の訂正印が必要です)</t>
    </r>
    <rPh sb="2" eb="4">
      <t>ギョウム</t>
    </rPh>
    <rPh sb="4" eb="7">
      <t>カンリシャ</t>
    </rPh>
    <rPh sb="7" eb="9">
      <t>キニュウ</t>
    </rPh>
    <rPh sb="9" eb="10">
      <t>ラン</t>
    </rPh>
    <phoneticPr fontId="3"/>
  </si>
  <si>
    <t>申請年月日</t>
    <rPh sb="0" eb="2">
      <t>シンセイ</t>
    </rPh>
    <rPh sb="2" eb="5">
      <t>ネンガッピ</t>
    </rPh>
    <phoneticPr fontId="3"/>
  </si>
  <si>
    <t>年</t>
    <rPh sb="0" eb="1">
      <t>ネン</t>
    </rPh>
    <phoneticPr fontId="3"/>
  </si>
  <si>
    <t>月</t>
    <rPh sb="0" eb="1">
      <t>ツキ</t>
    </rPh>
    <phoneticPr fontId="3"/>
  </si>
  <si>
    <t>日</t>
    <rPh sb="0" eb="1">
      <t>ニチ</t>
    </rPh>
    <phoneticPr fontId="3"/>
  </si>
  <si>
    <t>資格</t>
    <rPh sb="0" eb="2">
      <t>シカク</t>
    </rPh>
    <phoneticPr fontId="3"/>
  </si>
  <si>
    <t>ＲＡ</t>
    <phoneticPr fontId="3"/>
  </si>
  <si>
    <t>業務管理者</t>
    <rPh sb="0" eb="2">
      <t>ギョウム</t>
    </rPh>
    <rPh sb="2" eb="5">
      <t>カンリシャ</t>
    </rPh>
    <phoneticPr fontId="3"/>
  </si>
  <si>
    <t>※主たる
  指揮命令者
※自署の場合
　押印省略可　</t>
    <rPh sb="1" eb="2">
      <t>シュ</t>
    </rPh>
    <rPh sb="7" eb="8">
      <t>ユビ</t>
    </rPh>
    <rPh sb="8" eb="9">
      <t>キ</t>
    </rPh>
    <rPh sb="9" eb="11">
      <t>メイレイ</t>
    </rPh>
    <rPh sb="11" eb="12">
      <t>シャ</t>
    </rPh>
    <phoneticPr fontId="3"/>
  </si>
  <si>
    <t>教職員番号</t>
    <rPh sb="0" eb="3">
      <t>キョウショクイン</t>
    </rPh>
    <rPh sb="3" eb="5">
      <t>バンゴウ</t>
    </rPh>
    <phoneticPr fontId="3"/>
  </si>
  <si>
    <t>印</t>
    <rPh sb="0" eb="1">
      <t>イン</t>
    </rPh>
    <phoneticPr fontId="3"/>
  </si>
  <si>
    <t>氏名</t>
    <rPh sb="0" eb="2">
      <t>シメイ</t>
    </rPh>
    <phoneticPr fontId="3"/>
  </si>
  <si>
    <t>下記の者をシステム処理代行者として届け出ます。なお、勤務承認を含む雇用管理の責任は業務管理者が負います。</t>
    <phoneticPr fontId="3"/>
  </si>
  <si>
    <t>ｼｽﾃﾑ処理代行者</t>
    <rPh sb="4" eb="6">
      <t>ショリ</t>
    </rPh>
    <rPh sb="6" eb="9">
      <t>ダイコウシャ</t>
    </rPh>
    <phoneticPr fontId="3"/>
  </si>
  <si>
    <t>※代行者とは
　助手等業務
　管理者に代
　わる人</t>
    <rPh sb="1" eb="4">
      <t>ダイコウシャ</t>
    </rPh>
    <rPh sb="8" eb="11">
      <t>ジョシュトウ</t>
    </rPh>
    <rPh sb="11" eb="13">
      <t>ギョウム</t>
    </rPh>
    <rPh sb="15" eb="18">
      <t>カンリシャ</t>
    </rPh>
    <rPh sb="19" eb="20">
      <t>カワ</t>
    </rPh>
    <rPh sb="24" eb="25">
      <t>ヒト</t>
    </rPh>
    <phoneticPr fontId="3"/>
  </si>
  <si>
    <t>氏名（１）※任意</t>
    <rPh sb="0" eb="2">
      <t>シメイ</t>
    </rPh>
    <rPh sb="6" eb="8">
      <t>ニンイ</t>
    </rPh>
    <phoneticPr fontId="3"/>
  </si>
  <si>
    <t>氏名（２）※任意</t>
    <rPh sb="0" eb="2">
      <t>シメイ</t>
    </rPh>
    <rPh sb="6" eb="8">
      <t>ニンイ</t>
    </rPh>
    <phoneticPr fontId="3"/>
  </si>
  <si>
    <r>
      <rPr>
        <b/>
        <sz val="10"/>
        <color indexed="10"/>
        <rFont val="ＭＳ Ｐ明朝"/>
        <family val="1"/>
        <charset val="128"/>
      </rPr>
      <t>★</t>
    </r>
    <r>
      <rPr>
        <b/>
        <sz val="9"/>
        <color indexed="10"/>
        <rFont val="ＭＳ Ｐ明朝"/>
        <family val="1"/>
        <charset val="128"/>
      </rPr>
      <t>勤務期間</t>
    </r>
    <rPh sb="1" eb="3">
      <t>キンム</t>
    </rPh>
    <rPh sb="3" eb="5">
      <t>キカン</t>
    </rPh>
    <phoneticPr fontId="3"/>
  </si>
  <si>
    <t>～</t>
    <phoneticPr fontId="3"/>
  </si>
  <si>
    <t>※年度を超えての申請不可｡最長12ヶ月｡</t>
    <rPh sb="1" eb="3">
      <t>ネンド</t>
    </rPh>
    <rPh sb="4" eb="5">
      <t>コ</t>
    </rPh>
    <rPh sb="8" eb="10">
      <t>シンセイ</t>
    </rPh>
    <rPh sb="10" eb="12">
      <t>フカ</t>
    </rPh>
    <rPh sb="13" eb="15">
      <t>サイチョウ</t>
    </rPh>
    <rPh sb="18" eb="19">
      <t>ゲツ</t>
    </rPh>
    <phoneticPr fontId="3"/>
  </si>
  <si>
    <r>
      <rPr>
        <b/>
        <sz val="10"/>
        <color indexed="10"/>
        <rFont val="ＭＳ Ｐ明朝"/>
        <family val="1"/>
        <charset val="128"/>
      </rPr>
      <t>★</t>
    </r>
    <r>
      <rPr>
        <b/>
        <sz val="9"/>
        <color indexed="10"/>
        <rFont val="ＭＳ Ｐ明朝"/>
        <family val="1"/>
        <charset val="128"/>
      </rPr>
      <t>給与単価</t>
    </r>
    <rPh sb="1" eb="3">
      <t>キュウヨ</t>
    </rPh>
    <rPh sb="3" eb="5">
      <t>タンカ</t>
    </rPh>
    <phoneticPr fontId="3"/>
  </si>
  <si>
    <t>勤務場所</t>
    <rPh sb="0" eb="2">
      <t>キンム</t>
    </rPh>
    <rPh sb="2" eb="4">
      <t>バショ</t>
    </rPh>
    <phoneticPr fontId="3"/>
  </si>
  <si>
    <t>□早稲田・□戸山・□西早稲田(理工)・□所沢・□北九州・□その他(</t>
    <rPh sb="1" eb="4">
      <t>ワセダ</t>
    </rPh>
    <rPh sb="6" eb="8">
      <t>トヤマ</t>
    </rPh>
    <rPh sb="10" eb="14">
      <t>ニシワセダ</t>
    </rPh>
    <rPh sb="15" eb="17">
      <t>リコウ</t>
    </rPh>
    <rPh sb="24" eb="27">
      <t>キタキュウシュウ</t>
    </rPh>
    <rPh sb="31" eb="32">
      <t>タ</t>
    </rPh>
    <phoneticPr fontId="3"/>
  </si>
  <si>
    <t>都道
府県</t>
    <rPh sb="0" eb="2">
      <t>トドウ</t>
    </rPh>
    <rPh sb="3" eb="5">
      <t>フケン</t>
    </rPh>
    <phoneticPr fontId="3"/>
  </si>
  <si>
    <t>）</t>
    <phoneticPr fontId="3"/>
  </si>
  <si>
    <t>研究費名称
研究課題</t>
    <rPh sb="0" eb="3">
      <t>ケンキュウヒ</t>
    </rPh>
    <rPh sb="3" eb="5">
      <t>メイショウ</t>
    </rPh>
    <rPh sb="6" eb="8">
      <t>ケンキュウ</t>
    </rPh>
    <rPh sb="8" eb="10">
      <t>カダイ</t>
    </rPh>
    <phoneticPr fontId="3"/>
  </si>
  <si>
    <t>研究課題名：</t>
    <rPh sb="0" eb="2">
      <t>ケンキュウ</t>
    </rPh>
    <rPh sb="2" eb="4">
      <t>カダイ</t>
    </rPh>
    <rPh sb="4" eb="5">
      <t>メイ</t>
    </rPh>
    <phoneticPr fontId="3"/>
  </si>
  <si>
    <t>業務内容</t>
    <rPh sb="0" eb="2">
      <t>ギョウム</t>
    </rPh>
    <rPh sb="2" eb="4">
      <t>ナイヨウ</t>
    </rPh>
    <phoneticPr fontId="3"/>
  </si>
  <si>
    <t>（※間接経費は直接経費で支出すべき業務内容には、充当できません）</t>
    <rPh sb="2" eb="4">
      <t>カンセツ</t>
    </rPh>
    <rPh sb="4" eb="6">
      <t>ケイヒ</t>
    </rPh>
    <rPh sb="17" eb="19">
      <t>ギョウム</t>
    </rPh>
    <phoneticPr fontId="3"/>
  </si>
  <si>
    <t>勤務時間(休憩除)</t>
    <rPh sb="0" eb="2">
      <t>キンム</t>
    </rPh>
    <rPh sb="2" eb="4">
      <t>ジカン</t>
    </rPh>
    <rPh sb="5" eb="7">
      <t>キュウケイ</t>
    </rPh>
    <rPh sb="7" eb="8">
      <t>ノゾ</t>
    </rPh>
    <phoneticPr fontId="3"/>
  </si>
  <si>
    <t>休憩時間</t>
    <rPh sb="0" eb="2">
      <t>キュウケイ</t>
    </rPh>
    <rPh sb="2" eb="4">
      <t>ジカン</t>
    </rPh>
    <phoneticPr fontId="3"/>
  </si>
  <si>
    <r>
      <rPr>
        <b/>
        <sz val="10"/>
        <color indexed="10"/>
        <rFont val="ＭＳ Ｐ明朝"/>
        <family val="1"/>
        <charset val="128"/>
      </rPr>
      <t>★</t>
    </r>
    <r>
      <rPr>
        <b/>
        <sz val="9"/>
        <color indexed="10"/>
        <rFont val="ＭＳ Ｐ明朝"/>
        <family val="1"/>
        <charset val="128"/>
      </rPr>
      <t>勤務曜日
　</t>
    </r>
    <r>
      <rPr>
        <b/>
        <sz val="9"/>
        <color indexed="10"/>
        <rFont val="ＭＳ Ｐゴシック"/>
        <family val="3"/>
        <charset val="128"/>
      </rPr>
      <t xml:space="preserve"> </t>
    </r>
    <r>
      <rPr>
        <b/>
        <sz val="9"/>
        <color indexed="10"/>
        <rFont val="ＭＳ Ｐ明朝"/>
        <family val="1"/>
        <charset val="128"/>
      </rPr>
      <t>勤務時間</t>
    </r>
    <r>
      <rPr>
        <sz val="9"/>
        <rFont val="ＭＳ Ｐ明朝"/>
        <family val="1"/>
        <charset val="128"/>
      </rPr>
      <t xml:space="preserve">
</t>
    </r>
    <r>
      <rPr>
        <sz val="6"/>
        <rFont val="ＭＳ Ｐゴシック"/>
        <family val="3"/>
        <charset val="128"/>
      </rPr>
      <t>※勤務時間が10分単
　位となるように記入
※連続して勤務が
　6時間を超える
　場合は､勤務の
　途中に1時間以上
　の休憩が必要
※原則大学暦の
　休日は休み</t>
    </r>
    <rPh sb="1" eb="3">
      <t>キンム</t>
    </rPh>
    <rPh sb="3" eb="5">
      <t>ヨウビ</t>
    </rPh>
    <rPh sb="8" eb="10">
      <t>キンム</t>
    </rPh>
    <rPh sb="10" eb="12">
      <t>ジカン</t>
    </rPh>
    <rPh sb="14" eb="16">
      <t>キンム</t>
    </rPh>
    <rPh sb="16" eb="18">
      <t>ジカン</t>
    </rPh>
    <rPh sb="21" eb="22">
      <t>フン</t>
    </rPh>
    <rPh sb="25" eb="26">
      <t>クライ</t>
    </rPh>
    <rPh sb="32" eb="34">
      <t>キニュウ</t>
    </rPh>
    <rPh sb="63" eb="64">
      <t>ト</t>
    </rPh>
    <rPh sb="69" eb="70">
      <t>イ</t>
    </rPh>
    <rPh sb="70" eb="71">
      <t>ジョウ</t>
    </rPh>
    <rPh sb="81" eb="83">
      <t>ゲンソク</t>
    </rPh>
    <rPh sb="83" eb="85">
      <t>ダイガク</t>
    </rPh>
    <rPh sb="85" eb="86">
      <t>コヨミ</t>
    </rPh>
    <rPh sb="89" eb="91">
      <t>キュウジツ</t>
    </rPh>
    <rPh sb="92" eb="93">
      <t>ヤス</t>
    </rPh>
    <phoneticPr fontId="3"/>
  </si>
  <si>
    <t>曜日</t>
    <rPh sb="0" eb="2">
      <t>ヨウビ</t>
    </rPh>
    <phoneticPr fontId="3"/>
  </si>
  <si>
    <t>：</t>
    <phoneticPr fontId="3"/>
  </si>
  <si>
    <t>～</t>
    <phoneticPr fontId="3"/>
  </si>
  <si>
    <t>（休憩</t>
    <rPh sb="1" eb="3">
      <t>キュウケイ</t>
    </rPh>
    <phoneticPr fontId="3"/>
  </si>
  <si>
    <t>）</t>
    <phoneticPr fontId="3"/>
  </si>
  <si>
    <r>
      <rPr>
        <b/>
        <sz val="10"/>
        <color indexed="10"/>
        <rFont val="ＭＳ Ｐ明朝"/>
        <family val="1"/>
        <charset val="128"/>
      </rPr>
      <t>★</t>
    </r>
    <r>
      <rPr>
        <b/>
        <sz val="9"/>
        <color indexed="10"/>
        <rFont val="ＭＳ Ｐ明朝"/>
        <family val="1"/>
        <charset val="128"/>
      </rPr>
      <t>週所定時間数</t>
    </r>
    <rPh sb="1" eb="2">
      <t>シュウ</t>
    </rPh>
    <rPh sb="2" eb="4">
      <t>ショテイ</t>
    </rPh>
    <rPh sb="4" eb="7">
      <t>ジカンスウ</t>
    </rPh>
    <phoneticPr fontId="3"/>
  </si>
  <si>
    <t>分</t>
    <rPh sb="0" eb="1">
      <t>フン</t>
    </rPh>
    <phoneticPr fontId="3"/>
  </si>
  <si>
    <t>※勤務曜日・時間を変更する場合は事前に業務監督者から作業従事者に通告してください。但、恒常的な勤務曜日・時間の変更は「契約条件変更届」が必要
　です。なお、賃金は契約期間内の実働時間に基づき支払われます。</t>
    <phoneticPr fontId="3"/>
  </si>
  <si>
    <t>2.作業従事者記入欄</t>
    <rPh sb="2" eb="4">
      <t>サギョウ</t>
    </rPh>
    <rPh sb="4" eb="7">
      <t>ジュウジシャ</t>
    </rPh>
    <rPh sb="7" eb="9">
      <t>キニュウ</t>
    </rPh>
    <rPh sb="9" eb="10">
      <t>ラン</t>
    </rPh>
    <phoneticPr fontId="3"/>
  </si>
  <si>
    <t>※自署の場合
　押印省略可</t>
    <phoneticPr fontId="3"/>
  </si>
  <si>
    <t>所属学部等
の名称</t>
    <rPh sb="0" eb="2">
      <t>ショゾク</t>
    </rPh>
    <rPh sb="2" eb="4">
      <t>ガクブ</t>
    </rPh>
    <rPh sb="4" eb="5">
      <t>ナド</t>
    </rPh>
    <rPh sb="7" eb="9">
      <t>メイショウ</t>
    </rPh>
    <phoneticPr fontId="3"/>
  </si>
  <si>
    <t>学年</t>
    <rPh sb="0" eb="2">
      <t>ガクネン</t>
    </rPh>
    <phoneticPr fontId="3"/>
  </si>
  <si>
    <r>
      <t>学部・修士・専門職・博士
　　　　　　</t>
    </r>
    <r>
      <rPr>
        <sz val="10"/>
        <rFont val="ＭＳ Ｐ明朝"/>
        <family val="1"/>
        <charset val="128"/>
      </rPr>
      <t>　　　　　　　　　年</t>
    </r>
    <phoneticPr fontId="3"/>
  </si>
  <si>
    <r>
      <t>※本学在学生は</t>
    </r>
    <r>
      <rPr>
        <u/>
        <sz val="9"/>
        <rFont val="ＭＳ Ｐゴシック"/>
        <family val="3"/>
        <charset val="128"/>
      </rPr>
      <t xml:space="preserve">勤務開始日の
</t>
    </r>
    <r>
      <rPr>
        <sz val="9"/>
        <rFont val="ＭＳ Ｐゴシック"/>
        <family val="3"/>
        <charset val="128"/>
      </rPr>
      <t>　学年を必ず記入</t>
    </r>
    <phoneticPr fontId="3"/>
  </si>
  <si>
    <t>メール
アドレス</t>
    <phoneticPr fontId="3"/>
  </si>
  <si>
    <t>　　　　     　　  　＠　　　　　</t>
    <phoneticPr fontId="3"/>
  </si>
  <si>
    <t>※学外者は必ず記入</t>
    <phoneticPr fontId="3"/>
  </si>
  <si>
    <t>博士学位の
有無</t>
    <rPh sb="0" eb="2">
      <t>ハクシ</t>
    </rPh>
    <rPh sb="2" eb="4">
      <t>ガクイ</t>
    </rPh>
    <rPh sb="6" eb="8">
      <t>ウム</t>
    </rPh>
    <phoneticPr fontId="3"/>
  </si>
  <si>
    <t>有・無</t>
    <phoneticPr fontId="3"/>
  </si>
  <si>
    <t>国籍</t>
    <rPh sb="0" eb="2">
      <t>コクセキ</t>
    </rPh>
    <phoneticPr fontId="3"/>
  </si>
  <si>
    <t>日本・日本以外</t>
    <rPh sb="0" eb="2">
      <t>ニホン</t>
    </rPh>
    <rPh sb="3" eb="5">
      <t>ニホン</t>
    </rPh>
    <rPh sb="5" eb="7">
      <t>イガイ</t>
    </rPh>
    <phoneticPr fontId="3"/>
  </si>
  <si>
    <r>
      <t xml:space="preserve">在留資格等
</t>
    </r>
    <r>
      <rPr>
        <sz val="8.5"/>
        <rFont val="ＭＳ Ｐゴシック"/>
        <family val="3"/>
        <charset val="128"/>
      </rPr>
      <t>※日本国籍
　以外の学外
　者のみ記入</t>
    </r>
    <rPh sb="0" eb="2">
      <t>ザイリュウ</t>
    </rPh>
    <rPh sb="2" eb="5">
      <t>シカクナド</t>
    </rPh>
    <rPh sb="7" eb="9">
      <t>ニホン</t>
    </rPh>
    <rPh sb="9" eb="11">
      <t>コクセキ</t>
    </rPh>
    <rPh sb="13" eb="15">
      <t>イガイ</t>
    </rPh>
    <rPh sb="16" eb="18">
      <t>ガクガイ</t>
    </rPh>
    <rPh sb="20" eb="21">
      <t>シャ</t>
    </rPh>
    <rPh sb="23" eb="25">
      <t>キニュウ</t>
    </rPh>
    <phoneticPr fontId="3"/>
  </si>
  <si>
    <t>在留
資格</t>
    <rPh sb="0" eb="2">
      <t>ザイリュウ</t>
    </rPh>
    <rPh sb="3" eb="5">
      <t>シカク</t>
    </rPh>
    <phoneticPr fontId="3"/>
  </si>
  <si>
    <t>↓就業不可の資格は
　資格外活動を記入</t>
    <rPh sb="12" eb="13">
      <t>カク</t>
    </rPh>
    <phoneticPr fontId="3"/>
  </si>
  <si>
    <t>在留
期限</t>
    <rPh sb="0" eb="1">
      <t>ザイ</t>
    </rPh>
    <rPh sb="1" eb="2">
      <t>ドメ</t>
    </rPh>
    <rPh sb="3" eb="4">
      <t>キ</t>
    </rPh>
    <rPh sb="4" eb="5">
      <t>キリ</t>
    </rPh>
    <phoneticPr fontId="3"/>
  </si>
  <si>
    <t>※在留期限、資格外活動
　許可期限を超えて勤務
　することはできません。</t>
    <phoneticPr fontId="3"/>
  </si>
  <si>
    <t>資格外活動
許可</t>
    <rPh sb="0" eb="2">
      <t>シカク</t>
    </rPh>
    <rPh sb="2" eb="3">
      <t>ガイ</t>
    </rPh>
    <rPh sb="3" eb="5">
      <t>カツドウ</t>
    </rPh>
    <rPh sb="6" eb="8">
      <t>キョカ</t>
    </rPh>
    <phoneticPr fontId="3"/>
  </si>
  <si>
    <t>有　・　無</t>
    <rPh sb="0" eb="1">
      <t>ユウ</t>
    </rPh>
    <rPh sb="4" eb="5">
      <t>ム</t>
    </rPh>
    <phoneticPr fontId="3"/>
  </si>
  <si>
    <t>※有の場合：右欄に期限を記入
　 無の場合：取得まで就業不可</t>
    <rPh sb="3" eb="5">
      <t>バアイ</t>
    </rPh>
    <rPh sb="6" eb="7">
      <t>ミギ</t>
    </rPh>
    <rPh sb="7" eb="8">
      <t>ラン</t>
    </rPh>
    <rPh sb="19" eb="21">
      <t>バアイ</t>
    </rPh>
    <phoneticPr fontId="3"/>
  </si>
  <si>
    <t>許可
期限</t>
    <rPh sb="0" eb="1">
      <t>モト</t>
    </rPh>
    <rPh sb="1" eb="2">
      <t>カ</t>
    </rPh>
    <rPh sb="3" eb="4">
      <t>キ</t>
    </rPh>
    <rPh sb="4" eb="5">
      <t>キリ</t>
    </rPh>
    <phoneticPr fontId="3"/>
  </si>
  <si>
    <t>3.箇所記入欄</t>
    <rPh sb="2" eb="4">
      <t>カショ</t>
    </rPh>
    <rPh sb="4" eb="6">
      <t>キニュウ</t>
    </rPh>
    <rPh sb="6" eb="7">
      <t>ラン</t>
    </rPh>
    <phoneticPr fontId="3"/>
  </si>
  <si>
    <t>契約箇所</t>
    <rPh sb="0" eb="2">
      <t>ケイヤク</t>
    </rPh>
    <rPh sb="2" eb="4">
      <t>カショ</t>
    </rPh>
    <phoneticPr fontId="3"/>
  </si>
  <si>
    <t>コード</t>
    <phoneticPr fontId="3"/>
  </si>
  <si>
    <t>名称</t>
    <rPh sb="0" eb="2">
      <t>メイショウ</t>
    </rPh>
    <phoneticPr fontId="3"/>
  </si>
  <si>
    <t>担当者教職員番号</t>
    <rPh sb="0" eb="3">
      <t>タントウシャ</t>
    </rPh>
    <rPh sb="3" eb="6">
      <t>キョウショクイン</t>
    </rPh>
    <rPh sb="6" eb="8">
      <t>バンゴウ</t>
    </rPh>
    <phoneticPr fontId="3"/>
  </si>
  <si>
    <t>担当者氏名</t>
    <rPh sb="0" eb="3">
      <t>タントウシャ</t>
    </rPh>
    <rPh sb="3" eb="5">
      <t>シメイ</t>
    </rPh>
    <phoneticPr fontId="3"/>
  </si>
  <si>
    <t>電話番号・内線</t>
    <rPh sb="0" eb="2">
      <t>デンワ</t>
    </rPh>
    <rPh sb="2" eb="4">
      <t>バンゴウ</t>
    </rPh>
    <rPh sb="5" eb="7">
      <t>ナイセン</t>
    </rPh>
    <phoneticPr fontId="3"/>
  </si>
  <si>
    <t>契約更新期限</t>
    <rPh sb="0" eb="2">
      <t>ケイヤク</t>
    </rPh>
    <rPh sb="2" eb="4">
      <t>コウシン</t>
    </rPh>
    <rPh sb="4" eb="6">
      <t>キゲン</t>
    </rPh>
    <phoneticPr fontId="3"/>
  </si>
  <si>
    <t>W</t>
    <phoneticPr fontId="3"/>
  </si>
  <si>
    <t>何らかの事情で上記予算が入金されなかった場合は、支出額は箇所が負担することを申し添えます。</t>
    <rPh sb="0" eb="1">
      <t>ナン</t>
    </rPh>
    <rPh sb="4" eb="6">
      <t>ジジョウ</t>
    </rPh>
    <rPh sb="7" eb="9">
      <t>ジョウキ</t>
    </rPh>
    <rPh sb="9" eb="11">
      <t>ヨサン</t>
    </rPh>
    <rPh sb="12" eb="14">
      <t>ニュウキン</t>
    </rPh>
    <rPh sb="20" eb="22">
      <t>バアイ</t>
    </rPh>
    <rPh sb="24" eb="27">
      <t>シシュツガク</t>
    </rPh>
    <rPh sb="28" eb="30">
      <t>カショ</t>
    </rPh>
    <rPh sb="31" eb="33">
      <t>フタン</t>
    </rPh>
    <rPh sb="38" eb="39">
      <t>モウ</t>
    </rPh>
    <rPh sb="40" eb="41">
      <t>ソ</t>
    </rPh>
    <phoneticPr fontId="3"/>
  </si>
  <si>
    <t>箇所受付印</t>
    <rPh sb="0" eb="2">
      <t>カショ</t>
    </rPh>
    <rPh sb="2" eb="5">
      <t>ウケツケイン</t>
    </rPh>
    <phoneticPr fontId="3"/>
  </si>
  <si>
    <t>箇所長印</t>
    <rPh sb="0" eb="2">
      <t>カショ</t>
    </rPh>
    <rPh sb="2" eb="3">
      <t>チョウ</t>
    </rPh>
    <rPh sb="3" eb="4">
      <t>イン</t>
    </rPh>
    <phoneticPr fontId="3"/>
  </si>
  <si>
    <t>※箇所長とは、学部
　長、研究科長、
　研究所長、セン
　ター長等を指す。</t>
    <rPh sb="1" eb="3">
      <t>カショ</t>
    </rPh>
    <rPh sb="3" eb="4">
      <t>チョウ</t>
    </rPh>
    <rPh sb="7" eb="9">
      <t>ガクブ</t>
    </rPh>
    <rPh sb="11" eb="12">
      <t>チョウ</t>
    </rPh>
    <rPh sb="13" eb="15">
      <t>ケンキュウ</t>
    </rPh>
    <rPh sb="15" eb="17">
      <t>カチョウ</t>
    </rPh>
    <rPh sb="20" eb="22">
      <t>ケンキュウ</t>
    </rPh>
    <rPh sb="22" eb="23">
      <t>ジョ</t>
    </rPh>
    <rPh sb="23" eb="24">
      <t>チョウ</t>
    </rPh>
    <rPh sb="31" eb="32">
      <t>チョウ</t>
    </rPh>
    <rPh sb="32" eb="33">
      <t>トウ</t>
    </rPh>
    <rPh sb="34" eb="35">
      <t>サ</t>
    </rPh>
    <phoneticPr fontId="3"/>
  </si>
  <si>
    <t>・同一勤務条件で複数名を雇用する場合は、１．３．をコピーして使用することもできます。</t>
    <rPh sb="30" eb="32">
      <t>シヨウ</t>
    </rPh>
    <phoneticPr fontId="3"/>
  </si>
  <si>
    <t>・本雇用申請書に記載の個人情報は勤務管理、給与計算、監査および検査の目的のみに使用します。</t>
    <rPh sb="1" eb="2">
      <t>ホン</t>
    </rPh>
    <rPh sb="2" eb="4">
      <t>コヨウ</t>
    </rPh>
    <rPh sb="4" eb="7">
      <t>シンセイショ</t>
    </rPh>
    <rPh sb="8" eb="10">
      <t>キサイ</t>
    </rPh>
    <phoneticPr fontId="3"/>
  </si>
  <si>
    <t>研推部長</t>
    <rPh sb="0" eb="1">
      <t>ケン</t>
    </rPh>
    <rPh sb="1" eb="2">
      <t>スイ</t>
    </rPh>
    <rPh sb="2" eb="3">
      <t>ブ</t>
    </rPh>
    <rPh sb="3" eb="4">
      <t>チョウ</t>
    </rPh>
    <phoneticPr fontId="3"/>
  </si>
  <si>
    <t>人事部長</t>
    <rPh sb="0" eb="2">
      <t>ジンジ</t>
    </rPh>
    <rPh sb="2" eb="4">
      <t>ブチョウ</t>
    </rPh>
    <phoneticPr fontId="3"/>
  </si>
  <si>
    <t>※箇所受付印は日付のあるものを押印</t>
    <phoneticPr fontId="3"/>
  </si>
  <si>
    <t>WAS受付</t>
    <rPh sb="3" eb="5">
      <t>ウケツケ</t>
    </rPh>
    <phoneticPr fontId="3"/>
  </si>
  <si>
    <t>人事部受付</t>
    <rPh sb="0" eb="2">
      <t>ジンジ</t>
    </rPh>
    <rPh sb="2" eb="3">
      <t>ブ</t>
    </rPh>
    <rPh sb="3" eb="5">
      <t>ウケツケ</t>
    </rPh>
    <phoneticPr fontId="3"/>
  </si>
  <si>
    <t>契約番号</t>
    <rPh sb="0" eb="2">
      <t>ケイヤク</t>
    </rPh>
    <rPh sb="2" eb="4">
      <t>バンゴウ</t>
    </rPh>
    <phoneticPr fontId="3"/>
  </si>
  <si>
    <t>担箇備考</t>
    <rPh sb="0" eb="1">
      <t>タン</t>
    </rPh>
    <rPh sb="1" eb="2">
      <t>カ</t>
    </rPh>
    <rPh sb="2" eb="4">
      <t>ビコウ</t>
    </rPh>
    <phoneticPr fontId="3"/>
  </si>
  <si>
    <t>承認年月日</t>
    <rPh sb="0" eb="2">
      <t>ショウニン</t>
    </rPh>
    <rPh sb="2" eb="5">
      <t>ネンガッピ</t>
    </rPh>
    <phoneticPr fontId="3"/>
  </si>
  <si>
    <t>K</t>
    <phoneticPr fontId="3"/>
  </si>
  <si>
    <t>自</t>
    <rPh sb="0" eb="1">
      <t>ジ</t>
    </rPh>
    <phoneticPr fontId="3"/>
  </si>
  <si>
    <t>手</t>
    <rPh sb="0" eb="1">
      <t>テ</t>
    </rPh>
    <phoneticPr fontId="3"/>
  </si>
  <si>
    <t>日</t>
    <rPh sb="0" eb="1">
      <t>ヒ</t>
    </rPh>
    <phoneticPr fontId="3"/>
  </si>
  <si>
    <t>（　　／　　）</t>
    <phoneticPr fontId="3"/>
  </si>
  <si>
    <t>【様式07-RA】</t>
    <phoneticPr fontId="3"/>
  </si>
  <si>
    <r>
      <t xml:space="preserve">学　部
</t>
    </r>
    <r>
      <rPr>
        <sz val="9"/>
        <rFont val="ＭＳ 明朝"/>
        <family val="1"/>
        <charset val="128"/>
      </rPr>
      <t>　　研究科</t>
    </r>
    <rPh sb="0" eb="1">
      <t>ガク</t>
    </rPh>
    <rPh sb="2" eb="3">
      <t>ブ</t>
    </rPh>
    <rPh sb="6" eb="8">
      <t>ケンキュウ</t>
    </rPh>
    <rPh sb="8" eb="9">
      <t>カ</t>
    </rPh>
    <phoneticPr fontId="3"/>
  </si>
  <si>
    <t>時間</t>
    <phoneticPr fontId="3"/>
  </si>
  <si>
    <t>30</t>
  </si>
  <si>
    <t>00</t>
    <phoneticPr fontId="3"/>
  </si>
  <si>
    <t>01</t>
    <phoneticPr fontId="3"/>
  </si>
  <si>
    <t>02</t>
    <phoneticPr fontId="3"/>
  </si>
  <si>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</si>
  <si>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</si>
  <si>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</si>
  <si>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</si>
  <si>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</si>
  <si>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</si>
  <si>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</si>
  <si>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</si>
  <si>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</si>
  <si>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</si>
  <si>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</si>
  <si>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</si>
  <si>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</si>
  <si>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</si>
  <si>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</si>
  <si>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</si>
  <si>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</si>
  <si>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</si>
  <si>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</si>
  <si>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</si>
  <si>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</si>
  <si>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</si>
  <si>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</si>
  <si>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</si>
  <si>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</si>
  <si>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</si>
  <si>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</si>
  <si>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</si>
  <si>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</si>
  <si>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</si>
  <si>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</si>
  <si>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</si>
  <si>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</si>
  <si>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</si>
  <si>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</si>
  <si>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</si>
  <si>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</si>
  <si>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</si>
  <si>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</si>
  <si>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</si>
  <si>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</si>
  <si>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</si>
  <si>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</si>
  <si>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</si>
  <si>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</si>
  <si>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</si>
  <si>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</si>
  <si>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</si>
  <si>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</si>
  <si>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</si>
  <si>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</si>
  <si>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</si>
  <si>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</si>
  <si>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</si>
  <si>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</si>
  <si>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</si>
  <si>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※週19時間50分までで設定すること。他の契約と兼務している場合は合計で週19時間50分までとなるよう設定。</t>
    <rPh sb="1" eb="2">
      <t>シュウ</t>
    </rPh>
    <rPh sb="12" eb="14">
      <t>セッテイ</t>
    </rPh>
    <rPh sb="19" eb="20">
      <t>タ</t>
    </rPh>
    <rPh sb="22" eb="23">
      <t>ヤク</t>
    </rPh>
    <rPh sb="24" eb="26">
      <t>ケンム</t>
    </rPh>
    <rPh sb="30" eb="31">
      <t>バ</t>
    </rPh>
    <rPh sb="33" eb="34">
      <t>ゴウ</t>
    </rPh>
    <rPh sb="34" eb="35">
      <t>ケイ</t>
    </rPh>
    <phoneticPr fontId="3"/>
  </si>
  <si>
    <t>勘定科目</t>
    <phoneticPr fontId="3"/>
  </si>
  <si>
    <t>予算</t>
    <rPh sb="0" eb="2">
      <t>ヨサン</t>
    </rPh>
    <phoneticPr fontId="3"/>
  </si>
  <si>
    <t>箇所コード</t>
    <phoneticPr fontId="3"/>
  </si>
  <si>
    <t>K</t>
    <phoneticPr fontId="3"/>
  </si>
  <si>
    <t>集計キー
1</t>
    <phoneticPr fontId="3"/>
  </si>
  <si>
    <t>事業/
研究課題番号</t>
    <phoneticPr fontId="3"/>
  </si>
  <si>
    <t>集計キー
2</t>
    <phoneticPr fontId="3"/>
  </si>
  <si>
    <t>集計キー
3</t>
    <phoneticPr fontId="3"/>
  </si>
  <si>
    <r>
      <t>上記の勤務条件を確認しました(学内の</t>
    </r>
    <r>
      <rPr>
        <b/>
        <u/>
        <sz val="9"/>
        <rFont val="ＭＳ Ｐゴシック"/>
        <family val="3"/>
        <charset val="128"/>
      </rPr>
      <t>他契約との曜日･時間の重複がない</t>
    </r>
    <r>
      <rPr>
        <sz val="9"/>
        <rFont val="ＭＳ Ｐゴシック"/>
        <family val="3"/>
        <charset val="128"/>
      </rPr>
      <t>ことも確認しました)。
学籍データ、取引先登録データの情報を雇用管理に使用することに同意します。</t>
    </r>
    <rPh sb="0" eb="2">
      <t>ジョウキ</t>
    </rPh>
    <rPh sb="3" eb="5">
      <t>キンム</t>
    </rPh>
    <rPh sb="5" eb="7">
      <t>ジョウケン</t>
    </rPh>
    <rPh sb="8" eb="10">
      <t>カクニン</t>
    </rPh>
    <rPh sb="15" eb="17">
      <t>ガクナイ</t>
    </rPh>
    <rPh sb="23" eb="25">
      <t>ヨウビ</t>
    </rPh>
    <rPh sb="26" eb="28">
      <t>ジカン</t>
    </rPh>
    <rPh sb="37" eb="39">
      <t>カクニン</t>
    </rPh>
    <rPh sb="46" eb="48">
      <t>ガクセキ</t>
    </rPh>
    <rPh sb="52" eb="54">
      <t>トリヒキ</t>
    </rPh>
    <rPh sb="54" eb="55">
      <t>サキ</t>
    </rPh>
    <rPh sb="55" eb="57">
      <t>トウロク</t>
    </rPh>
    <rPh sb="61" eb="63">
      <t>ジョウホウ</t>
    </rPh>
    <rPh sb="64" eb="66">
      <t>コヨウ</t>
    </rPh>
    <rPh sb="66" eb="68">
      <t>カンリ</t>
    </rPh>
    <rPh sb="69" eb="71">
      <t>シヨウ</t>
    </rPh>
    <rPh sb="76" eb="78">
      <t>ドウイ</t>
    </rPh>
    <phoneticPr fontId="3"/>
  </si>
  <si>
    <t>学籍番号（又は取引先番号）</t>
    <rPh sb="0" eb="2">
      <t>ガクセキ</t>
    </rPh>
    <rPh sb="2" eb="4">
      <t>バンゴウ</t>
    </rPh>
    <rPh sb="5" eb="6">
      <t>マタ</t>
    </rPh>
    <rPh sb="7" eb="12">
      <t>トリヒキ</t>
    </rPh>
    <rPh sb="10" eb="12">
      <t>バンゴウ</t>
    </rPh>
    <phoneticPr fontId="3"/>
  </si>
  <si>
    <t>□変更のため未定(チェック□⇒■）</t>
    <phoneticPr fontId="3"/>
  </si>
  <si>
    <t>旧学籍番号（又は旧学外者登録番号）</t>
    <phoneticPr fontId="3"/>
  </si>
  <si>
    <t>フリガナ</t>
    <phoneticPr fontId="3"/>
  </si>
  <si>
    <t>氏名</t>
    <phoneticPr fontId="3"/>
  </si>
  <si>
    <r>
      <t>・学籍番号（又は取引先登録番号）…</t>
    </r>
    <r>
      <rPr>
        <u/>
        <sz val="7"/>
        <rFont val="ＭＳ Ｐゴシック"/>
        <family val="3"/>
        <charset val="128"/>
      </rPr>
      <t>勤務開始日に有する番号を記入。未定の場合はその旨記入。</t>
    </r>
    <r>
      <rPr>
        <sz val="7"/>
        <rFont val="ＭＳ Ｐゴシック"/>
        <family val="3"/>
        <charset val="128"/>
      </rPr>
      <t>教職員番号と学籍番号の両方を有する者は、教職員番号を記入。
　学籍番号のみを有する者は学籍番号（CD不要)を記入。学外者は取引先番号（2で始まる取引先番号）を記入。</t>
    </r>
    <rPh sb="3" eb="5">
      <t>バンゴウ</t>
    </rPh>
    <rPh sb="8" eb="10">
      <t>トリヒキ</t>
    </rPh>
    <rPh sb="10" eb="11">
      <t>サキ</t>
    </rPh>
    <rPh sb="17" eb="19">
      <t>キンム</t>
    </rPh>
    <rPh sb="19" eb="21">
      <t>カイシ</t>
    </rPh>
    <rPh sb="21" eb="22">
      <t>ビ</t>
    </rPh>
    <rPh sb="23" eb="24">
      <t>ユウ</t>
    </rPh>
    <rPh sb="26" eb="28">
      <t>バンゴウ</t>
    </rPh>
    <rPh sb="29" eb="31">
      <t>キニュウ</t>
    </rPh>
    <rPh sb="32" eb="34">
      <t>ミテイ</t>
    </rPh>
    <rPh sb="35" eb="37">
      <t>バアイ</t>
    </rPh>
    <rPh sb="40" eb="41">
      <t>ムネ</t>
    </rPh>
    <rPh sb="41" eb="43">
      <t>キニュウ</t>
    </rPh>
    <rPh sb="105" eb="107">
      <t>トリヒキ</t>
    </rPh>
    <rPh sb="107" eb="108">
      <t>サキ</t>
    </rPh>
    <rPh sb="108" eb="110">
      <t>バンゴウ</t>
    </rPh>
    <rPh sb="116" eb="118">
      <t>トリヒキ</t>
    </rPh>
    <rPh sb="118" eb="119">
      <t>サキ</t>
    </rPh>
    <phoneticPr fontId="3"/>
  </si>
  <si>
    <t>・予算コードごとに申請書が必要です。</t>
    <rPh sb="1" eb="3">
      <t>ヨサン</t>
    </rPh>
    <rPh sb="9" eb="12">
      <t>シンセイショ</t>
    </rPh>
    <rPh sb="13" eb="15">
      <t>ヒツヨウ</t>
    </rPh>
    <phoneticPr fontId="3"/>
  </si>
  <si>
    <t>■2019度 早稲田大学リサーチ・アシスタント(RA)雇用申請書</t>
    <rPh sb="5" eb="6">
      <t>ド</t>
    </rPh>
    <rPh sb="27" eb="29">
      <t>コヨウ</t>
    </rPh>
    <rPh sb="29" eb="32">
      <t>シンセイショ</t>
    </rPh>
    <phoneticPr fontId="3"/>
  </si>
  <si>
    <t>Wasedaメール ・ その他（　　　　　　　　　　　　　　　　　　　　　　　　　）</t>
    <rPh sb="14" eb="15">
      <t>タ</t>
    </rPh>
    <phoneticPr fontId="3"/>
  </si>
  <si>
    <t>メールアドレス
※Wasedaメールは○を付ける。その他の場合は記入。</t>
    <phoneticPr fontId="3"/>
  </si>
  <si>
    <r>
      <t>□科研費（研究種目名：　　　　　　　　　　　　　　　　　）　□※間接経費</t>
    </r>
    <r>
      <rPr>
        <sz val="7"/>
        <rFont val="ＭＳ Ｐ明朝"/>
        <family val="1"/>
        <charset val="128"/>
      </rPr>
      <t>【課題名は記載しない】</t>
    </r>
    <r>
      <rPr>
        <sz val="9"/>
        <rFont val="ＭＳ Ｐ明朝"/>
        <family val="1"/>
        <charset val="128"/>
      </rPr>
      <t>　□個人研究費</t>
    </r>
    <r>
      <rPr>
        <sz val="7"/>
        <rFont val="ＭＳ Ｐ明朝"/>
        <family val="1"/>
        <charset val="128"/>
      </rPr>
      <t>【課題名は記載しない】　</t>
    </r>
    <r>
      <rPr>
        <sz val="8"/>
        <rFont val="ＭＳ Ｐ明朝"/>
        <family val="1"/>
        <charset val="128"/>
      </rPr>
      <t>　　　　　　　　　　　　　　　　　　</t>
    </r>
    <r>
      <rPr>
        <sz val="9"/>
        <rFont val="ＭＳ Ｐ明朝"/>
        <family val="1"/>
        <charset val="128"/>
      </rPr>
      <t>　□特定課題研究助成費　□その他(資金名称：　　　　　　　　　　　　　　　　 　　　　　　　　　　　　　　　　　　　　　　　　　　　　　　）</t>
    </r>
    <rPh sb="1" eb="4">
      <t>カケンヒ</t>
    </rPh>
    <rPh sb="5" eb="7">
      <t>ケンキュウ</t>
    </rPh>
    <rPh sb="7" eb="9">
      <t>シュモク</t>
    </rPh>
    <rPh sb="9" eb="10">
      <t>メイ</t>
    </rPh>
    <rPh sb="32" eb="34">
      <t>カンセツ</t>
    </rPh>
    <rPh sb="34" eb="36">
      <t>ケイヒ</t>
    </rPh>
    <rPh sb="37" eb="39">
      <t>カダイ</t>
    </rPh>
    <rPh sb="39" eb="40">
      <t>メイ</t>
    </rPh>
    <rPh sb="41" eb="43">
      <t>キサイ</t>
    </rPh>
    <rPh sb="49" eb="51">
      <t>コジン</t>
    </rPh>
    <rPh sb="51" eb="54">
      <t>ケンキュウヒ</t>
    </rPh>
    <rPh sb="86" eb="88">
      <t>トクテイ</t>
    </rPh>
    <rPh sb="88" eb="90">
      <t>カダイ</t>
    </rPh>
    <rPh sb="101" eb="103">
      <t>シキン</t>
    </rPh>
    <rPh sb="103" eb="105">
      <t>メイショウ</t>
    </rPh>
    <phoneticPr fontId="3"/>
  </si>
  <si>
    <t>・旧学籍番号（又は旧学外者登録番号）…年・年度にかかわらず、以前に別の番号でTA・RA・研究補助者・臨時職員として勤務していた場合のみ、必ず記入。</t>
    <rPh sb="1" eb="2">
      <t>キュウ</t>
    </rPh>
    <rPh sb="4" eb="6">
      <t>バンゴウ</t>
    </rPh>
    <rPh sb="9" eb="10">
      <t>キュウ</t>
    </rPh>
    <phoneticPr fontId="3"/>
  </si>
  <si>
    <r>
      <t>時給</t>
    </r>
    <r>
      <rPr>
        <sz val="9"/>
        <rFont val="ＭＳ Ｐ明朝"/>
        <family val="1"/>
        <charset val="128"/>
      </rPr>
      <t xml:space="preserve"> </t>
    </r>
    <r>
      <rPr>
        <sz val="10"/>
        <rFont val="ＭＳ Ｐ明朝"/>
        <family val="1"/>
        <charset val="128"/>
      </rPr>
      <t>：時給額をチェックしてください。
□1,100円、　□1,500円、　□2,000円、　□3,000円　
月給 ：□　　　　　　　　円　</t>
    </r>
    <r>
      <rPr>
        <b/>
        <sz val="10"/>
        <rFont val="ＭＳ Ｐ明朝"/>
        <family val="1"/>
        <charset val="128"/>
      </rPr>
      <t>※原則：時給</t>
    </r>
    <rPh sb="0" eb="2">
      <t>ジキュウ</t>
    </rPh>
    <rPh sb="44" eb="45">
      <t>エン</t>
    </rPh>
    <rPh sb="53" eb="54">
      <t>エン</t>
    </rPh>
    <phoneticPr fontId="3"/>
  </si>
  <si>
    <r>
      <rPr>
        <b/>
        <sz val="10"/>
        <color indexed="10"/>
        <rFont val="ＭＳ Ｐ明朝"/>
        <family val="1"/>
        <charset val="128"/>
      </rPr>
      <t>★</t>
    </r>
    <r>
      <rPr>
        <b/>
        <sz val="9"/>
        <color indexed="10"/>
        <rFont val="ＭＳ Ｐ明朝"/>
        <family val="1"/>
        <charset val="128"/>
      </rPr>
      <t xml:space="preserve">
通勤費</t>
    </r>
    <rPh sb="2" eb="4">
      <t>ツウキン</t>
    </rPh>
    <rPh sb="4" eb="5">
      <t>ヒ</t>
    </rPh>
    <phoneticPr fontId="3"/>
  </si>
  <si>
    <r>
      <t xml:space="preserve"> □有　</t>
    </r>
    <r>
      <rPr>
        <sz val="8"/>
        <rFont val="ＭＳ Ｐ明朝"/>
        <family val="1"/>
        <charset val="128"/>
      </rPr>
      <t>→（</t>
    </r>
    <r>
      <rPr>
        <b/>
        <sz val="8"/>
        <rFont val="ＭＳ Ｐ明朝"/>
        <family val="1"/>
        <charset val="128"/>
      </rPr>
      <t>※原則通勤費の支払はできない。</t>
    </r>
    <r>
      <rPr>
        <sz val="8"/>
        <rFont val="ＭＳ Ｐ明朝"/>
        <family val="1"/>
        <charset val="128"/>
      </rPr>
      <t xml:space="preserve">
      　　　　※有の場合のみ</t>
    </r>
    <r>
      <rPr>
        <sz val="8"/>
        <rFont val="ＭＳ Ｐゴシック"/>
        <family val="3"/>
        <charset val="128"/>
      </rPr>
      <t>「通勤費申請書」</t>
    </r>
    <r>
      <rPr>
        <sz val="8"/>
        <rFont val="ＭＳ Ｐ明朝"/>
        <family val="1"/>
        <charset val="128"/>
      </rPr>
      <t>と</t>
    </r>
    <r>
      <rPr>
        <sz val="8"/>
        <rFont val="ＭＳ Ｐゴシック"/>
        <family val="3"/>
        <charset val="128"/>
      </rPr>
      <t xml:space="preserve">「路線
</t>
    </r>
    <r>
      <rPr>
        <sz val="8"/>
        <rFont val="ＭＳ Ｐ明朝"/>
        <family val="1"/>
        <charset val="128"/>
      </rPr>
      <t xml:space="preserve">                </t>
    </r>
    <r>
      <rPr>
        <sz val="8"/>
        <rFont val="ＭＳ Ｐゴシック"/>
        <family val="3"/>
        <charset val="128"/>
      </rPr>
      <t>案内等</t>
    </r>
    <r>
      <rPr>
        <sz val="8"/>
        <rFont val="ＭＳ Ｐ明朝"/>
        <family val="1"/>
        <charset val="128"/>
      </rPr>
      <t>(IC運賃)</t>
    </r>
    <r>
      <rPr>
        <sz val="8"/>
        <rFont val="ＭＳ Ｐゴシック"/>
        <family val="3"/>
        <charset val="128"/>
      </rPr>
      <t>」</t>
    </r>
    <r>
      <rPr>
        <sz val="8"/>
        <rFont val="ＭＳ Ｐ明朝"/>
        <family val="1"/>
        <charset val="128"/>
      </rPr>
      <t>を添付してください。)</t>
    </r>
    <r>
      <rPr>
        <b/>
        <sz val="9"/>
        <rFont val="ＭＳ Ｐ明朝"/>
        <family val="1"/>
        <charset val="128"/>
      </rPr>
      <t/>
    </r>
    <rPh sb="9" eb="11">
      <t>ツウキン</t>
    </rPh>
    <rPh sb="33" eb="34">
      <t>アリ</t>
    </rPh>
    <rPh sb="35" eb="37">
      <t>バアイ</t>
    </rPh>
    <rPh sb="40" eb="42">
      <t>ツウキン</t>
    </rPh>
    <rPh sb="42" eb="43">
      <t>ヒ</t>
    </rPh>
    <rPh sb="43" eb="45">
      <t>シンセイ</t>
    </rPh>
    <rPh sb="45" eb="46">
      <t>ショ</t>
    </rPh>
    <rPh sb="49" eb="51">
      <t>ロセン</t>
    </rPh>
    <rPh sb="68" eb="69">
      <t>アン</t>
    </rPh>
    <rPh sb="69" eb="70">
      <t>ウチ</t>
    </rPh>
    <rPh sb="70" eb="71">
      <t>トウ</t>
    </rPh>
    <rPh sb="74" eb="76">
      <t>ウンチン</t>
    </rPh>
    <rPh sb="79" eb="81">
      <t>テンプ</t>
    </rPh>
    <phoneticPr fontId="3"/>
  </si>
  <si>
    <r>
      <t xml:space="preserve">※研究資金等の都合により同一の契約内容が継続できない場合、その期限を記入してください。
</t>
    </r>
    <r>
      <rPr>
        <b/>
        <sz val="8"/>
        <rFont val="ＭＳ Ｐゴシック"/>
        <family val="3"/>
        <charset val="128"/>
      </rPr>
      <t>※記入した場合は、その期限を超えての更新は絶対にできません。</t>
    </r>
    <rPh sb="1" eb="3">
      <t>ケンキュウ</t>
    </rPh>
    <rPh sb="3" eb="6">
      <t>シキンナド</t>
    </rPh>
    <rPh sb="7" eb="9">
      <t>ツゴウ</t>
    </rPh>
    <rPh sb="12" eb="14">
      <t>ドウイツ</t>
    </rPh>
    <rPh sb="15" eb="17">
      <t>ケイヤク</t>
    </rPh>
    <rPh sb="17" eb="19">
      <t>ナイヨウ</t>
    </rPh>
    <rPh sb="20" eb="22">
      <t>ケイゾク</t>
    </rPh>
    <rPh sb="26" eb="28">
      <t>バアイ</t>
    </rPh>
    <rPh sb="31" eb="33">
      <t>キゲン</t>
    </rPh>
    <rPh sb="34" eb="36">
      <t>キニュウ</t>
    </rPh>
    <rPh sb="45" eb="47">
      <t>キニュウ</t>
    </rPh>
    <rPh sb="49" eb="51">
      <t>バアイ</t>
    </rPh>
    <rPh sb="55" eb="57">
      <t>キゲン</t>
    </rPh>
    <rPh sb="58" eb="59">
      <t>コ</t>
    </rPh>
    <rPh sb="62" eb="64">
      <t>コウシン</t>
    </rPh>
    <rPh sb="65" eb="67">
      <t>ゼッタイ</t>
    </rPh>
    <phoneticPr fontId="3"/>
  </si>
  <si>
    <t>学内兼職の確認</t>
    <rPh sb="0" eb="2">
      <t>ガクナイ</t>
    </rPh>
    <rPh sb="2" eb="4">
      <t>ケンショク</t>
    </rPh>
    <rPh sb="5" eb="7">
      <t>カクニン</t>
    </rPh>
    <phoneticPr fontId="3"/>
  </si>
  <si>
    <t>□右記①～③について確認しました。</t>
    <rPh sb="1" eb="3">
      <t>ウキ</t>
    </rPh>
    <rPh sb="10" eb="12">
      <t>カクニン</t>
    </rPh>
    <phoneticPr fontId="3"/>
  </si>
  <si>
    <t>①「学内兼職の可否一覧表」に抵触する兼職がないこと　②他契約との曜日･時間の重複がないこと</t>
    <rPh sb="2" eb="4">
      <t>ガクナイ</t>
    </rPh>
    <rPh sb="4" eb="6">
      <t>ケンショク</t>
    </rPh>
    <rPh sb="7" eb="9">
      <t>カヒ</t>
    </rPh>
    <rPh sb="9" eb="11">
      <t>イチラン</t>
    </rPh>
    <rPh sb="11" eb="12">
      <t>ヒョウ</t>
    </rPh>
    <rPh sb="14" eb="16">
      <t>テイショク</t>
    </rPh>
    <rPh sb="18" eb="20">
      <t>ケンショク</t>
    </rPh>
    <phoneticPr fontId="3"/>
  </si>
  <si>
    <t>（確認したら□⇒■）</t>
  </si>
  <si>
    <t>③１日の所定労働時間の合計が8時間以内、１週の所定労働時間の合計が20時間未満であること　</t>
    <phoneticPr fontId="3"/>
  </si>
  <si>
    <t>【様式07-RA】</t>
    <phoneticPr fontId="3"/>
  </si>
  <si>
    <t>ＲＡ</t>
    <phoneticPr fontId="3"/>
  </si>
  <si>
    <t>下記の者をシステム処理代行者として届け出ます。なお、勤務承認を含む雇用管理の責任は業務管理者が負います。</t>
    <phoneticPr fontId="3"/>
  </si>
  <si>
    <t>～</t>
    <phoneticPr fontId="3"/>
  </si>
  <si>
    <r>
      <t>□有　</t>
    </r>
    <r>
      <rPr>
        <sz val="8"/>
        <rFont val="ＭＳ Ｐ明朝"/>
        <family val="1"/>
        <charset val="128"/>
      </rPr>
      <t>→（</t>
    </r>
    <r>
      <rPr>
        <b/>
        <sz val="8"/>
        <rFont val="ＭＳ Ｐ明朝"/>
        <family val="1"/>
        <charset val="128"/>
      </rPr>
      <t>※原則通勤費の支払はできない</t>
    </r>
    <r>
      <rPr>
        <sz val="8"/>
        <rFont val="ＭＳ Ｐ明朝"/>
        <family val="1"/>
        <charset val="128"/>
      </rPr>
      <t>。
      　※有の場合のみ「通勤費申請書」と「路線案内
　　　　　等(IC運賃)」を添付してください。)</t>
    </r>
    <rPh sb="8" eb="10">
      <t>ツウキン</t>
    </rPh>
    <rPh sb="36" eb="38">
      <t>ツウキン</t>
    </rPh>
    <phoneticPr fontId="3"/>
  </si>
  <si>
    <t>）</t>
    <phoneticPr fontId="3"/>
  </si>
  <si>
    <r>
      <t>□科研費（研究種目名：　　　　　　　　　　　　　　　　　）　□※間接経費</t>
    </r>
    <r>
      <rPr>
        <sz val="7"/>
        <rFont val="ＭＳ Ｐ明朝"/>
        <family val="1"/>
        <charset val="128"/>
      </rPr>
      <t>【課題名は記載しない】</t>
    </r>
    <r>
      <rPr>
        <sz val="9"/>
        <rFont val="ＭＳ Ｐ明朝"/>
        <family val="1"/>
        <charset val="128"/>
      </rPr>
      <t>　□個人研究費</t>
    </r>
    <r>
      <rPr>
        <sz val="7"/>
        <rFont val="ＭＳ Ｐ明朝"/>
        <family val="1"/>
        <charset val="128"/>
      </rPr>
      <t>【課題名は記載しない】</t>
    </r>
    <r>
      <rPr>
        <sz val="8"/>
        <rFont val="ＭＳ Ｐ明朝"/>
        <family val="1"/>
        <charset val="128"/>
      </rPr>
      <t>　　　　　　　　　　　　　　　　　　　</t>
    </r>
    <r>
      <rPr>
        <sz val="9"/>
        <rFont val="ＭＳ Ｐ明朝"/>
        <family val="1"/>
        <charset val="128"/>
      </rPr>
      <t>　□特定課題研究助成費　□その他(資金名称：　　　　　　　　　　　　　　　　　　　　　　　　　　　　　　　　　　　　　　　　　　　　　　　）</t>
    </r>
    <rPh sb="1" eb="4">
      <t>カケンヒ</t>
    </rPh>
    <rPh sb="5" eb="7">
      <t>ケンキュウ</t>
    </rPh>
    <rPh sb="7" eb="9">
      <t>シュモク</t>
    </rPh>
    <rPh sb="9" eb="10">
      <t>メイ</t>
    </rPh>
    <rPh sb="32" eb="34">
      <t>カンセツ</t>
    </rPh>
    <rPh sb="34" eb="36">
      <t>ケイヒ</t>
    </rPh>
    <rPh sb="37" eb="39">
      <t>カダイ</t>
    </rPh>
    <rPh sb="39" eb="40">
      <t>メイ</t>
    </rPh>
    <rPh sb="41" eb="43">
      <t>キサイ</t>
    </rPh>
    <rPh sb="49" eb="51">
      <t>コジン</t>
    </rPh>
    <rPh sb="51" eb="54">
      <t>ケンキュウヒ</t>
    </rPh>
    <rPh sb="86" eb="88">
      <t>トクテイ</t>
    </rPh>
    <rPh sb="88" eb="90">
      <t>カダイ</t>
    </rPh>
    <rPh sb="101" eb="103">
      <t>シキン</t>
    </rPh>
    <rPh sb="103" eb="105">
      <t>メイショウ</t>
    </rPh>
    <phoneticPr fontId="3"/>
  </si>
  <si>
    <t>：</t>
    <phoneticPr fontId="3"/>
  </si>
  <si>
    <t>～</t>
    <phoneticPr fontId="3"/>
  </si>
  <si>
    <t>）</t>
    <phoneticPr fontId="3"/>
  </si>
  <si>
    <t>時間</t>
    <phoneticPr fontId="3"/>
  </si>
  <si>
    <t>※勤務曜日・時間を変更する場合は事前に業務監督者から作業従事者に通告してください。但、恒常的な勤務曜日・時間の変更は「契約条件変更届」が必要
　です。なお、賃金は契約期間内の実働時間に基づき支払われます。</t>
    <phoneticPr fontId="3"/>
  </si>
  <si>
    <t>※自署の場合
　押印省略可</t>
    <phoneticPr fontId="3"/>
  </si>
  <si>
    <t>□変更のため未定(チェック□⇒■）</t>
    <phoneticPr fontId="3"/>
  </si>
  <si>
    <t>旧学籍番号（又は旧学外者登録番号）</t>
    <phoneticPr fontId="3"/>
  </si>
  <si>
    <t>フリガナ</t>
    <phoneticPr fontId="3"/>
  </si>
  <si>
    <t>氏名</t>
    <phoneticPr fontId="3"/>
  </si>
  <si>
    <r>
      <t>学部・修士・専門職・博士
　　　　　　</t>
    </r>
    <r>
      <rPr>
        <sz val="10"/>
        <rFont val="ＭＳ Ｐ明朝"/>
        <family val="1"/>
        <charset val="128"/>
      </rPr>
      <t>　　　　　　　　　年</t>
    </r>
    <phoneticPr fontId="3"/>
  </si>
  <si>
    <r>
      <t>※本学在学生は</t>
    </r>
    <r>
      <rPr>
        <u/>
        <sz val="9"/>
        <rFont val="ＭＳ Ｐゴシック"/>
        <family val="3"/>
        <charset val="128"/>
      </rPr>
      <t xml:space="preserve">勤務開始日の
</t>
    </r>
    <r>
      <rPr>
        <sz val="9"/>
        <rFont val="ＭＳ Ｐゴシック"/>
        <family val="3"/>
        <charset val="128"/>
      </rPr>
      <t>　学年を必ず記入</t>
    </r>
    <phoneticPr fontId="3"/>
  </si>
  <si>
    <t>メール
アドレス</t>
    <phoneticPr fontId="3"/>
  </si>
  <si>
    <t>　　　　     　　  　＠　　　　　</t>
    <phoneticPr fontId="3"/>
  </si>
  <si>
    <t>※学外者は必ず記入</t>
    <phoneticPr fontId="3"/>
  </si>
  <si>
    <t>有・無</t>
    <phoneticPr fontId="3"/>
  </si>
  <si>
    <t>※在留期限、資格外活動
　許可期限を超えて勤務
　することはできません。</t>
    <phoneticPr fontId="3"/>
  </si>
  <si>
    <t>コード</t>
    <phoneticPr fontId="3"/>
  </si>
  <si>
    <t>メールアドレス
※Wasedaメールは○を付ける。その他の場合は記入。</t>
    <phoneticPr fontId="3"/>
  </si>
  <si>
    <t>Wasedaメール ・ その他（　　　　　　　　　　　　　　　　　　　　　　　　）</t>
    <rPh sb="14" eb="15">
      <t>タ</t>
    </rPh>
    <phoneticPr fontId="3"/>
  </si>
  <si>
    <t>箇所コード</t>
    <phoneticPr fontId="3"/>
  </si>
  <si>
    <t>K</t>
    <phoneticPr fontId="3"/>
  </si>
  <si>
    <t>集計キー
1</t>
    <phoneticPr fontId="3"/>
  </si>
  <si>
    <t>事業/
研究課題番号</t>
    <phoneticPr fontId="3"/>
  </si>
  <si>
    <t>集計キー
2</t>
    <phoneticPr fontId="3"/>
  </si>
  <si>
    <t>勘定科目</t>
    <phoneticPr fontId="3"/>
  </si>
  <si>
    <t>集計キー
3</t>
    <phoneticPr fontId="3"/>
  </si>
  <si>
    <r>
      <t xml:space="preserve">※研究資金等の都合により同一の契約内容が継続できない場合、その期限を記入してください。
</t>
    </r>
    <r>
      <rPr>
        <b/>
        <sz val="8.5"/>
        <rFont val="ＭＳ Ｐゴシック"/>
        <family val="3"/>
        <charset val="128"/>
      </rPr>
      <t>※記入した場合は、その期限を超えての更新は絶対にできません。</t>
    </r>
    <rPh sb="1" eb="3">
      <t>ケンキュウ</t>
    </rPh>
    <rPh sb="3" eb="6">
      <t>シキンナド</t>
    </rPh>
    <rPh sb="7" eb="9">
      <t>ツゴウ</t>
    </rPh>
    <rPh sb="12" eb="14">
      <t>ドウイツ</t>
    </rPh>
    <rPh sb="15" eb="17">
      <t>ケイヤク</t>
    </rPh>
    <rPh sb="17" eb="19">
      <t>ナイヨウ</t>
    </rPh>
    <rPh sb="20" eb="22">
      <t>ケイゾク</t>
    </rPh>
    <rPh sb="26" eb="28">
      <t>バアイ</t>
    </rPh>
    <rPh sb="31" eb="33">
      <t>キゲン</t>
    </rPh>
    <rPh sb="34" eb="36">
      <t>キニュウ</t>
    </rPh>
    <rPh sb="45" eb="47">
      <t>キニュウ</t>
    </rPh>
    <rPh sb="49" eb="51">
      <t>バアイ</t>
    </rPh>
    <rPh sb="55" eb="57">
      <t>キゲン</t>
    </rPh>
    <rPh sb="58" eb="59">
      <t>コ</t>
    </rPh>
    <rPh sb="62" eb="64">
      <t>コウシン</t>
    </rPh>
    <rPh sb="65" eb="67">
      <t>ゼッタイ</t>
    </rPh>
    <phoneticPr fontId="3"/>
  </si>
  <si>
    <t>③１日の所定労働時間の合計が8時間以内、１週の所定労働時間の合計が20時間未満であること　</t>
    <phoneticPr fontId="3"/>
  </si>
  <si>
    <t>※箇所受付印は日付のあるものを押印</t>
    <phoneticPr fontId="3"/>
  </si>
  <si>
    <t>W</t>
    <phoneticPr fontId="3"/>
  </si>
  <si>
    <t>K</t>
    <phoneticPr fontId="3"/>
  </si>
  <si>
    <t>（　　／　　）</t>
    <phoneticPr fontId="3"/>
  </si>
  <si>
    <t>00</t>
    <phoneticPr fontId="3"/>
  </si>
  <si>
    <t>01</t>
    <phoneticPr fontId="3"/>
  </si>
  <si>
    <t>02</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</si>
</sst>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44">
    <font>
      <sz val="11"/>
      <name val="ＭＳ Ｐゴシック"/>
      <family val="3"/>
      <charset val="128"/>
    </font>
    <font>
      <sz val="11"/>
      <name val="ＭＳ Ｐゴシック"/>
      <family val="3"/>
      <charset val="128"/>
    </font>
    <font>
      <sz val="14"/>
      <name val="ＭＳ ゴシック"/>
      <family val="3"/>
      <charset val="128"/>
    </font>
    <font>
      <sz val="6"/>
      <name val="ＭＳ Ｐゴシック"/>
      <family val="3"/>
      <charset val="128"/>
    </font>
    <font>
      <sz val="10"/>
      <name val="ＭＳ ゴシック"/>
      <family val="3"/>
      <charset val="128"/>
    </font>
    <font>
      <sz val="11"/>
      <color indexed="10"/>
      <name val="ＭＳ Ｐゴシック"/>
      <family val="3"/>
      <charset val="128"/>
    </font>
    <font>
      <sz val="9"/>
      <color indexed="10"/>
      <name val="ＭＳ Ｐゴシック"/>
      <family val="3"/>
      <charset val="128"/>
    </font>
    <font>
      <b/>
      <sz val="11"/>
      <color rgb="FFFF0000"/>
      <name val="ＭＳ Ｐゴシック"/>
      <family val="3"/>
      <charset val="128"/>
    </font>
    <font>
      <b/>
      <sz val="11"/>
      <name val="ＭＳ Ｐゴシック"/>
      <family val="3"/>
      <charset val="128"/>
    </font>
    <font>
      <sz val="11"/>
      <name val="ＭＳ ゴシック"/>
      <family val="3"/>
      <charset val="128"/>
    </font>
    <font>
      <sz val="8.5"/>
      <name val="ＭＳ ゴシック"/>
      <family val="3"/>
      <charset val="128"/>
    </font>
    <font>
      <sz val="11"/>
      <name val="ＭＳ Ｐ明朝"/>
      <family val="1"/>
      <charset val="128"/>
    </font>
    <font>
      <sz val="10"/>
      <name val="ＭＳ Ｐ明朝"/>
      <family val="1"/>
      <charset val="128"/>
    </font>
    <font>
      <sz val="9"/>
      <name val="ＭＳ Ｐ明朝"/>
      <family val="1"/>
      <charset val="128"/>
    </font>
    <font>
      <sz val="9"/>
      <name val="ＭＳ 明朝"/>
      <family val="1"/>
      <charset val="128"/>
    </font>
    <font>
      <sz val="9"/>
      <name val="ＭＳ Ｐゴシック"/>
      <family val="3"/>
      <charset val="128"/>
    </font>
    <font>
      <sz val="8"/>
      <name val="ＭＳ Ｐゴシック"/>
      <family val="3"/>
      <charset val="128"/>
    </font>
    <font>
      <b/>
      <sz val="9"/>
      <name val="ＭＳ Ｐ明朝"/>
      <family val="1"/>
      <charset val="128"/>
    </font>
    <font>
      <sz val="8"/>
      <name val="ＭＳ Ｐ明朝"/>
      <family val="1"/>
      <charset val="128"/>
    </font>
    <font>
      <sz val="9"/>
      <color indexed="9"/>
      <name val="ＭＳ Ｐゴシック"/>
      <family val="3"/>
      <charset val="128"/>
    </font>
    <font>
      <sz val="11"/>
      <color indexed="9"/>
      <name val="ＭＳ Ｐゴシック"/>
      <family val="3"/>
      <charset val="128"/>
    </font>
    <font>
      <b/>
      <sz val="9"/>
      <color rgb="FFFF0000"/>
      <name val="ＭＳ Ｐ明朝"/>
      <family val="1"/>
      <charset val="128"/>
    </font>
    <font>
      <b/>
      <sz val="10"/>
      <color indexed="10"/>
      <name val="ＭＳ Ｐ明朝"/>
      <family val="1"/>
      <charset val="128"/>
    </font>
    <font>
      <b/>
      <sz val="9"/>
      <color indexed="10"/>
      <name val="ＭＳ Ｐ明朝"/>
      <family val="1"/>
      <charset val="128"/>
    </font>
    <font>
      <sz val="12"/>
      <name val="ＭＳ Ｐ明朝"/>
      <family val="1"/>
      <charset val="128"/>
    </font>
    <font>
      <b/>
      <sz val="10"/>
      <name val="ＭＳ Ｐ明朝"/>
      <family val="1"/>
      <charset val="128"/>
    </font>
    <font>
      <sz val="6"/>
      <color indexed="10"/>
      <name val="ＭＳ Ｐ明朝"/>
      <family val="1"/>
      <charset val="128"/>
    </font>
    <font>
      <b/>
      <sz val="9"/>
      <color indexed="10"/>
      <name val="ＭＳ Ｐゴシック"/>
      <family val="3"/>
      <charset val="128"/>
    </font>
    <font>
      <sz val="6"/>
      <color indexed="10"/>
      <name val="ＭＳ Ｐゴシック"/>
      <family val="3"/>
      <charset val="128"/>
    </font>
    <font>
      <sz val="8.5"/>
      <name val="ＭＳ Ｐゴシック"/>
      <family val="3"/>
      <charset val="128"/>
    </font>
    <font>
      <sz val="9"/>
      <color indexed="10"/>
      <name val="ＭＳ Ｐ明朝"/>
      <family val="1"/>
      <charset val="128"/>
    </font>
    <font>
      <b/>
      <u/>
      <sz val="9"/>
      <name val="ＭＳ Ｐゴシック"/>
      <family val="3"/>
      <charset val="128"/>
    </font>
    <font>
      <sz val="7"/>
      <name val="ＭＳ Ｐゴシック"/>
      <family val="3"/>
      <charset val="128"/>
    </font>
    <font>
      <u/>
      <sz val="9"/>
      <name val="ＭＳ Ｐゴシック"/>
      <family val="3"/>
      <charset val="128"/>
    </font>
    <font>
      <u/>
      <sz val="7"/>
      <name val="ＭＳ Ｐゴシック"/>
      <family val="3"/>
      <charset val="128"/>
    </font>
    <font>
      <sz val="12"/>
      <name val="ＭＳ ゴシック"/>
      <family val="3"/>
      <charset val="128"/>
    </font>
    <font>
      <sz val="12"/>
      <color indexed="10"/>
      <name val="ＭＳ ゴシック"/>
      <family val="3"/>
      <charset val="128"/>
    </font>
    <font>
      <sz val="8.5"/>
      <name val="ＭＳ Ｐ明朝"/>
      <family val="1"/>
      <charset val="128"/>
    </font>
    <font>
      <sz val="10"/>
      <name val="ＭＳ Ｐゴシック"/>
      <family val="3"/>
      <charset val="128"/>
    </font>
    <font>
      <sz val="11"/>
      <name val="ＭＳ 明朝"/>
      <family val="1"/>
      <charset val="128"/>
    </font>
    <font>
      <b/>
      <sz val="8"/>
      <name val="ＭＳ Ｐ明朝"/>
      <family val="1"/>
      <charset val="128"/>
    </font>
    <font>
      <sz val="7"/>
      <name val="ＭＳ Ｐ明朝"/>
      <family val="1"/>
      <charset val="128"/>
    </font>
    <font>
      <b/>
      <sz val="8"/>
      <name val="ＭＳ Ｐゴシック"/>
      <family val="3"/>
      <charset val="128"/>
    </font>
    <font>
      <b/>
      <sz val="8.5"/>
      <name val="ＭＳ Ｐゴシック"/>
      <family val="3"/>
      <charset val="128"/>
    </font>
  </fonts>
  <fills count="5">
    <fill>
      <patternFill patternType="none"/>
    </fill>
    <fill>
      <patternFill patternType="gray125"/>
    </fill>
    <fill>
      <patternFill patternType="solid">
        <fgColor indexed="47"/>
        <bgColor indexed="64"/>
      </patternFill>
    </fill>
    <fill>
      <patternFill patternType="solid">
        <fgColor rgb="FFFFCC99"/>
        <bgColor indexed="64"/>
      </patternFill>
    </fill>
    <fill>
      <patternFill patternType="solid">
        <fgColor theme="0" tint="-0.249977111117893"/>
        <bgColor indexed="64"/>
      </patternFill>
    </fill>
  </fills>
  <borders count="70">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hair">
        <color indexed="64"/>
      </left>
      <right/>
      <top/>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medium">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495">
    <xf numFmtId="0" fontId="0" fillId="0" borderId="0" xfId="0"/>
    <xf numFmtId="0" fontId="2" fillId="0" borderId="0" xfId="0" applyFont="1" applyAlignment="1"/>
    <xf numFmtId="0" fontId="2"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5" fillId="0" borderId="0" xfId="0" applyFont="1"/>
    <xf numFmtId="0" fontId="6" fillId="0" borderId="0" xfId="0" applyFont="1"/>
    <xf numFmtId="0" fontId="7" fillId="0" borderId="0" xfId="1" applyFont="1" applyAlignment="1">
      <alignment vertical="center"/>
    </xf>
    <xf numFmtId="0" fontId="8" fillId="0" borderId="0" xfId="0" applyFont="1" applyAlignment="1">
      <alignment vertical="center"/>
    </xf>
    <xf numFmtId="0" fontId="5" fillId="0" borderId="0" xfId="0" applyFont="1" applyAlignment="1">
      <alignment vertical="center"/>
    </xf>
    <xf numFmtId="0" fontId="12" fillId="0" borderId="4" xfId="0" applyFont="1" applyBorder="1" applyAlignment="1" applyProtection="1">
      <alignment vertical="center"/>
      <protection locked="0"/>
    </xf>
    <xf numFmtId="49" fontId="5" fillId="0" borderId="0" xfId="0" applyNumberFormat="1" applyFont="1"/>
    <xf numFmtId="14" fontId="19" fillId="0" borderId="0" xfId="0" applyNumberFormat="1" applyFont="1"/>
    <xf numFmtId="14" fontId="20" fillId="0" borderId="0" xfId="0" applyNumberFormat="1" applyFont="1"/>
    <xf numFmtId="0" fontId="20" fillId="0" borderId="0" xfId="0" applyFont="1"/>
    <xf numFmtId="0" fontId="6" fillId="0" borderId="0" xfId="0" applyFont="1" applyAlignment="1">
      <alignment vertical="center"/>
    </xf>
    <xf numFmtId="14" fontId="5" fillId="0" borderId="0" xfId="0" applyNumberFormat="1" applyFont="1"/>
    <xf numFmtId="0" fontId="1" fillId="0" borderId="5" xfId="0" applyFont="1" applyBorder="1" applyAlignment="1">
      <alignment horizontal="right" vertical="center"/>
    </xf>
    <xf numFmtId="0" fontId="5" fillId="0" borderId="0" xfId="0" applyFont="1" applyBorder="1" applyAlignment="1"/>
    <xf numFmtId="0" fontId="26" fillId="0" borderId="0" xfId="0" applyFont="1" applyBorder="1" applyAlignment="1">
      <alignment vertical="center" wrapText="1"/>
    </xf>
    <xf numFmtId="0" fontId="12" fillId="0" borderId="7" xfId="0" applyFont="1" applyBorder="1" applyAlignment="1">
      <alignment horizontal="center" vertical="center"/>
    </xf>
    <xf numFmtId="0" fontId="13" fillId="0" borderId="25" xfId="0" applyFont="1" applyBorder="1" applyAlignment="1">
      <alignment vertical="center"/>
    </xf>
    <xf numFmtId="0" fontId="13" fillId="0" borderId="16" xfId="0" applyFont="1" applyBorder="1" applyAlignment="1">
      <alignment vertical="center"/>
    </xf>
    <xf numFmtId="0" fontId="5" fillId="0" borderId="0" xfId="0" applyNumberFormat="1" applyFont="1"/>
    <xf numFmtId="0" fontId="6" fillId="0" borderId="0" xfId="0" applyFont="1" applyAlignment="1"/>
    <xf numFmtId="0" fontId="28" fillId="0" borderId="0" xfId="0" applyFont="1" applyAlignment="1">
      <alignment wrapText="1"/>
    </xf>
    <xf numFmtId="0" fontId="12" fillId="0" borderId="31" xfId="0" applyFont="1" applyBorder="1" applyAlignment="1">
      <alignment horizontal="center" vertical="center"/>
    </xf>
    <xf numFmtId="0" fontId="13" fillId="0" borderId="31" xfId="0" applyFont="1" applyBorder="1" applyAlignment="1">
      <alignment vertical="center"/>
    </xf>
    <xf numFmtId="0" fontId="13" fillId="0" borderId="32" xfId="0" applyFont="1" applyBorder="1" applyAlignment="1">
      <alignment vertical="center"/>
    </xf>
    <xf numFmtId="0" fontId="12" fillId="0" borderId="0" xfId="0" applyFont="1" applyBorder="1" applyAlignment="1">
      <alignment horizontal="center" vertical="center"/>
    </xf>
    <xf numFmtId="0" fontId="13" fillId="0" borderId="0" xfId="0" applyFont="1" applyBorder="1" applyAlignment="1">
      <alignment vertical="center"/>
    </xf>
    <xf numFmtId="0" fontId="13" fillId="0" borderId="38" xfId="0" applyFont="1" applyBorder="1" applyAlignment="1">
      <alignment vertical="center"/>
    </xf>
    <xf numFmtId="0" fontId="9" fillId="0" borderId="0" xfId="0" quotePrefix="1" applyFont="1" applyAlignment="1">
      <alignment vertical="center"/>
    </xf>
    <xf numFmtId="0" fontId="11" fillId="0" borderId="0" xfId="0" quotePrefix="1" applyFont="1" applyAlignment="1">
      <alignment vertical="center"/>
    </xf>
    <xf numFmtId="0" fontId="13" fillId="0" borderId="0" xfId="0" applyFont="1" applyAlignment="1">
      <alignment vertical="center"/>
    </xf>
    <xf numFmtId="0" fontId="30" fillId="0" borderId="0" xfId="0" applyFont="1" applyAlignment="1">
      <alignment vertical="center"/>
    </xf>
    <xf numFmtId="0" fontId="0" fillId="0" borderId="1" xfId="0" applyBorder="1" applyAlignment="1">
      <alignment wrapText="1"/>
    </xf>
    <xf numFmtId="0" fontId="30" fillId="0" borderId="0" xfId="0" applyFont="1" applyAlignment="1">
      <alignment horizontal="center" vertical="center"/>
    </xf>
    <xf numFmtId="0" fontId="1" fillId="0" borderId="0" xfId="0" applyFont="1"/>
    <xf numFmtId="0" fontId="32" fillId="0" borderId="14" xfId="0" applyFont="1" applyBorder="1" applyAlignment="1">
      <alignment vertical="center"/>
    </xf>
    <xf numFmtId="0" fontId="32" fillId="0" borderId="0" xfId="0" applyFont="1" applyBorder="1" applyAlignment="1"/>
    <xf numFmtId="0" fontId="32" fillId="0" borderId="15" xfId="0" applyFont="1" applyBorder="1" applyAlignment="1"/>
    <xf numFmtId="0" fontId="30" fillId="0" borderId="0" xfId="0" applyFont="1"/>
    <xf numFmtId="0" fontId="13" fillId="0" borderId="0" xfId="0" applyFont="1"/>
    <xf numFmtId="0" fontId="13" fillId="0" borderId="0" xfId="0" applyFont="1" applyAlignment="1">
      <alignment horizontal="center" vertical="center"/>
    </xf>
    <xf numFmtId="0" fontId="5" fillId="0" borderId="0" xfId="0" applyFont="1" applyAlignment="1"/>
    <xf numFmtId="0" fontId="0" fillId="0" borderId="0" xfId="0" applyAlignment="1"/>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49" fontId="36" fillId="0" borderId="0" xfId="0" applyNumberFormat="1" applyFont="1" applyBorder="1" applyAlignment="1">
      <alignment horizontal="left" vertical="center"/>
    </xf>
    <xf numFmtId="0" fontId="15" fillId="0" borderId="0" xfId="0" applyFont="1"/>
    <xf numFmtId="0" fontId="0" fillId="0" borderId="0" xfId="0" applyBorder="1" applyAlignment="1">
      <alignment vertical="center"/>
    </xf>
    <xf numFmtId="0" fontId="1" fillId="0" borderId="0" xfId="0" applyFont="1" applyBorder="1" applyAlignment="1">
      <alignment vertical="top" wrapText="1"/>
    </xf>
    <xf numFmtId="0" fontId="35" fillId="0" borderId="0" xfId="0" applyFont="1" applyBorder="1" applyAlignment="1">
      <alignment vertical="center"/>
    </xf>
    <xf numFmtId="0" fontId="12" fillId="0" borderId="39" xfId="0" applyNumberFormat="1" applyFont="1" applyFill="1" applyBorder="1" applyAlignment="1">
      <alignment horizontal="center" vertical="top" readingOrder="1"/>
    </xf>
    <xf numFmtId="0" fontId="12" fillId="0" borderId="40" xfId="0" applyNumberFormat="1" applyFont="1" applyFill="1" applyBorder="1" applyAlignment="1">
      <alignment horizontal="center" vertical="top" readingOrder="1"/>
    </xf>
    <xf numFmtId="0" fontId="12" fillId="0" borderId="41" xfId="0" applyNumberFormat="1" applyFont="1" applyFill="1" applyBorder="1" applyAlignment="1">
      <alignment horizontal="center" vertical="top" readingOrder="1"/>
    </xf>
    <xf numFmtId="0" fontId="38" fillId="0" borderId="16" xfId="0" applyNumberFormat="1" applyFont="1" applyFill="1" applyBorder="1" applyAlignment="1">
      <alignment horizontal="center" vertical="top" readingOrder="1"/>
    </xf>
    <xf numFmtId="0" fontId="38" fillId="0" borderId="41" xfId="0" applyNumberFormat="1" applyFont="1" applyFill="1" applyBorder="1" applyAlignment="1">
      <alignment horizontal="center" vertical="top" readingOrder="1"/>
    </xf>
    <xf numFmtId="0" fontId="38" fillId="0" borderId="40" xfId="0" applyNumberFormat="1" applyFont="1" applyFill="1" applyBorder="1" applyAlignment="1">
      <alignment horizontal="center" vertical="top" readingOrder="1"/>
    </xf>
    <xf numFmtId="0" fontId="3" fillId="0" borderId="59" xfId="0" applyFont="1" applyBorder="1"/>
    <xf numFmtId="0" fontId="13" fillId="0" borderId="1" xfId="0" applyFont="1" applyBorder="1" applyAlignment="1">
      <alignment vertical="center"/>
    </xf>
    <xf numFmtId="0" fontId="1" fillId="0" borderId="1" xfId="0" applyFont="1" applyBorder="1"/>
    <xf numFmtId="0" fontId="35" fillId="0" borderId="1" xfId="0" applyFont="1" applyBorder="1" applyAlignment="1">
      <alignment vertical="center"/>
    </xf>
    <xf numFmtId="0" fontId="0" fillId="0" borderId="20" xfId="0" applyBorder="1" applyAlignment="1">
      <alignment vertical="center"/>
    </xf>
    <xf numFmtId="0" fontId="0" fillId="0" borderId="11" xfId="0" applyBorder="1" applyAlignment="1">
      <alignment vertical="center"/>
    </xf>
    <xf numFmtId="0" fontId="0" fillId="0" borderId="60" xfId="0" applyBorder="1" applyAlignment="1">
      <alignment vertical="center"/>
    </xf>
    <xf numFmtId="0" fontId="0" fillId="0" borderId="19" xfId="0" applyBorder="1" applyAlignment="1">
      <alignment vertical="center"/>
    </xf>
    <xf numFmtId="0" fontId="0" fillId="0" borderId="59" xfId="0" applyFont="1" applyBorder="1"/>
    <xf numFmtId="0" fontId="18" fillId="0" borderId="0" xfId="0" applyFont="1"/>
    <xf numFmtId="49" fontId="20" fillId="0" borderId="0" xfId="0" applyNumberFormat="1" applyFont="1"/>
    <xf numFmtId="14" fontId="30" fillId="0" borderId="0" xfId="0" applyNumberFormat="1" applyFont="1" applyAlignment="1">
      <alignment vertical="center"/>
    </xf>
    <xf numFmtId="14" fontId="13" fillId="0" borderId="0" xfId="0" applyNumberFormat="1" applyFont="1" applyAlignment="1">
      <alignment vertical="center"/>
    </xf>
    <xf numFmtId="0" fontId="15" fillId="0" borderId="3" xfId="0" applyFont="1" applyFill="1" applyBorder="1" applyAlignment="1" applyProtection="1">
      <alignment vertical="center" wrapText="1"/>
      <protection locked="0"/>
    </xf>
    <xf numFmtId="0" fontId="15" fillId="0" borderId="10" xfId="0" applyFont="1" applyFill="1" applyBorder="1" applyAlignment="1" applyProtection="1">
      <alignment vertical="center"/>
      <protection locked="0"/>
    </xf>
    <xf numFmtId="0" fontId="15" fillId="0" borderId="23"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13" fillId="0" borderId="4" xfId="0" applyFont="1" applyBorder="1" applyAlignment="1" applyProtection="1">
      <alignment vertical="center"/>
      <protection locked="0"/>
    </xf>
    <xf numFmtId="0" fontId="1" fillId="0" borderId="4" xfId="0" applyFont="1" applyBorder="1"/>
    <xf numFmtId="0" fontId="16" fillId="0" borderId="4" xfId="0" applyFont="1" applyBorder="1" applyAlignment="1">
      <alignment wrapText="1"/>
    </xf>
    <xf numFmtId="0" fontId="35" fillId="0" borderId="1" xfId="0" applyFont="1" applyBorder="1" applyAlignment="1">
      <alignment vertical="center"/>
    </xf>
    <xf numFmtId="0" fontId="0" fillId="0" borderId="0" xfId="0" applyAlignment="1">
      <alignment vertical="center"/>
    </xf>
    <xf numFmtId="0" fontId="0" fillId="0" borderId="0" xfId="0" applyBorder="1" applyAlignment="1"/>
    <xf numFmtId="0" fontId="13" fillId="0" borderId="31" xfId="0" applyFont="1" applyBorder="1" applyAlignment="1">
      <alignment vertical="center"/>
    </xf>
    <xf numFmtId="0" fontId="12" fillId="0" borderId="31" xfId="0" applyFont="1" applyBorder="1" applyAlignment="1">
      <alignment horizontal="center"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0" fillId="0" borderId="19" xfId="0" applyBorder="1" applyAlignment="1">
      <alignment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8" fillId="0" borderId="4" xfId="0" applyFont="1" applyBorder="1" applyAlignment="1">
      <alignment horizontal="right" vertical="center"/>
    </xf>
    <xf numFmtId="0" fontId="0" fillId="0" borderId="4" xfId="0" applyBorder="1" applyAlignment="1">
      <alignment horizontal="right"/>
    </xf>
    <xf numFmtId="0" fontId="13" fillId="0" borderId="4" xfId="0" applyFont="1" applyBorder="1" applyAlignment="1" applyProtection="1">
      <alignment horizontal="right" vertical="center"/>
      <protection locked="0"/>
    </xf>
    <xf numFmtId="0" fontId="0" fillId="0" borderId="23" xfId="0" applyBorder="1" applyAlignment="1">
      <alignment horizontal="right"/>
    </xf>
    <xf numFmtId="0" fontId="16" fillId="0" borderId="22"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3" fillId="3" borderId="14" xfId="0" applyFont="1" applyFill="1" applyBorder="1" applyAlignment="1">
      <alignment horizontal="center" vertical="center" wrapText="1" shrinkToFit="1"/>
    </xf>
    <xf numFmtId="0" fontId="13" fillId="3" borderId="0" xfId="0" applyFont="1" applyFill="1" applyBorder="1" applyAlignment="1">
      <alignment horizontal="center" vertical="center" wrapText="1" shrinkToFit="1"/>
    </xf>
    <xf numFmtId="0" fontId="13" fillId="3" borderId="15" xfId="0" applyFont="1" applyFill="1" applyBorder="1" applyAlignment="1">
      <alignment horizontal="center" vertical="center" wrapText="1" shrinkToFit="1"/>
    </xf>
    <xf numFmtId="0" fontId="13" fillId="3" borderId="18" xfId="0" applyFont="1" applyFill="1" applyBorder="1" applyAlignment="1">
      <alignment horizontal="center" vertical="center" wrapText="1" shrinkToFit="1"/>
    </xf>
    <xf numFmtId="0" fontId="13" fillId="3" borderId="1" xfId="0" applyFont="1" applyFill="1" applyBorder="1" applyAlignment="1">
      <alignment horizontal="center" vertical="center" wrapText="1" shrinkToFit="1"/>
    </xf>
    <xf numFmtId="0" fontId="13" fillId="3" borderId="2" xfId="0" applyFont="1" applyFill="1" applyBorder="1" applyAlignment="1">
      <alignment horizontal="center" vertical="center" wrapText="1" shrinkToFit="1"/>
    </xf>
    <xf numFmtId="0" fontId="13" fillId="0" borderId="68" xfId="0" applyNumberFormat="1" applyFont="1" applyFill="1" applyBorder="1" applyAlignment="1">
      <alignment horizontal="center" vertical="center" shrinkToFit="1"/>
    </xf>
    <xf numFmtId="0" fontId="18" fillId="0" borderId="68" xfId="0" applyNumberFormat="1" applyFont="1" applyFill="1" applyBorder="1" applyAlignment="1">
      <alignment vertical="center" shrinkToFit="1"/>
    </xf>
    <xf numFmtId="0" fontId="13" fillId="0" borderId="69" xfId="0" applyNumberFormat="1" applyFont="1" applyFill="1" applyBorder="1" applyAlignment="1">
      <alignment horizontal="center" vertical="center" shrinkToFit="1"/>
    </xf>
    <xf numFmtId="0" fontId="18" fillId="0" borderId="69" xfId="0" applyNumberFormat="1" applyFont="1" applyFill="1" applyBorder="1" applyAlignment="1">
      <alignment vertical="center" shrinkToFit="1"/>
    </xf>
    <xf numFmtId="0" fontId="0" fillId="0" borderId="59" xfId="0" applyFont="1" applyFill="1" applyBorder="1" applyAlignment="1">
      <alignment horizontal="center" vertical="center"/>
    </xf>
    <xf numFmtId="49" fontId="0" fillId="0" borderId="59" xfId="0" applyNumberFormat="1" applyFont="1" applyFill="1" applyBorder="1" applyAlignment="1" applyProtection="1">
      <alignment horizontal="center" vertical="center" wrapText="1"/>
      <protection locked="0"/>
    </xf>
    <xf numFmtId="49" fontId="8" fillId="0" borderId="4" xfId="0" applyNumberFormat="1" applyFont="1" applyFill="1" applyBorder="1" applyAlignment="1" applyProtection="1">
      <alignment horizontal="center" vertical="center" wrapText="1"/>
      <protection locked="0"/>
    </xf>
    <xf numFmtId="49" fontId="8" fillId="0" borderId="5" xfId="0" applyNumberFormat="1" applyFont="1" applyFill="1" applyBorder="1" applyAlignment="1" applyProtection="1">
      <alignment horizontal="center" vertical="center" wrapText="1"/>
      <protection locked="0"/>
    </xf>
    <xf numFmtId="0" fontId="9" fillId="0" borderId="1" xfId="0" quotePrefix="1"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2" fillId="0" borderId="4" xfId="0" applyFont="1" applyBorder="1" applyAlignment="1" applyProtection="1">
      <alignment vertical="center"/>
    </xf>
    <xf numFmtId="0" fontId="12" fillId="0" borderId="5" xfId="0" applyFont="1" applyBorder="1" applyAlignment="1" applyProtection="1">
      <alignment vertical="center"/>
    </xf>
    <xf numFmtId="0" fontId="13" fillId="2" borderId="6" xfId="0" applyFont="1" applyFill="1" applyBorder="1" applyAlignment="1">
      <alignment horizontal="center" vertical="center"/>
    </xf>
    <xf numFmtId="0" fontId="0" fillId="0" borderId="7" xfId="0" applyBorder="1" applyAlignment="1"/>
    <xf numFmtId="0" fontId="0" fillId="0" borderId="8" xfId="0" applyBorder="1" applyAlignment="1"/>
    <xf numFmtId="0" fontId="0" fillId="0" borderId="14" xfId="0" applyBorder="1" applyAlignment="1"/>
    <xf numFmtId="0" fontId="0" fillId="0" borderId="0" xfId="0" applyBorder="1" applyAlignment="1"/>
    <xf numFmtId="0" fontId="0" fillId="0" borderId="15" xfId="0" applyBorder="1" applyAlignment="1"/>
    <xf numFmtId="0" fontId="0" fillId="0" borderId="18" xfId="0" applyBorder="1" applyAlignment="1"/>
    <xf numFmtId="0" fontId="0" fillId="0" borderId="1" xfId="0" applyBorder="1" applyAlignment="1"/>
    <xf numFmtId="0" fontId="0" fillId="0" borderId="2" xfId="0" applyBorder="1" applyAlignment="1"/>
    <xf numFmtId="0" fontId="39" fillId="0" borderId="6" xfId="0" applyFont="1" applyBorder="1" applyAlignment="1">
      <alignment horizontal="center" vertical="center" wrapText="1"/>
    </xf>
    <xf numFmtId="0" fontId="0" fillId="0" borderId="7" xfId="0" applyFont="1" applyBorder="1" applyAlignment="1">
      <alignment wrapText="1"/>
    </xf>
    <xf numFmtId="0" fontId="0" fillId="0" borderId="8" xfId="0" applyFont="1" applyBorder="1" applyAlignment="1">
      <alignment wrapText="1"/>
    </xf>
    <xf numFmtId="0" fontId="0" fillId="0" borderId="14"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15" xfId="0" applyFont="1" applyBorder="1" applyAlignment="1">
      <alignment wrapText="1"/>
    </xf>
    <xf numFmtId="0" fontId="0" fillId="0" borderId="18" xfId="0" applyFont="1" applyBorder="1" applyAlignment="1">
      <alignment wrapText="1"/>
    </xf>
    <xf numFmtId="0" fontId="0" fillId="0" borderId="1" xfId="0" applyFont="1" applyBorder="1" applyAlignment="1">
      <alignment wrapText="1"/>
    </xf>
    <xf numFmtId="0" fontId="0" fillId="0" borderId="2" xfId="0" applyFont="1" applyBorder="1" applyAlignment="1">
      <alignment wrapText="1"/>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9" fillId="0" borderId="9" xfId="0" applyFont="1" applyBorder="1" applyAlignment="1">
      <alignment horizontal="center" vertical="center"/>
    </xf>
    <xf numFmtId="0" fontId="0" fillId="0" borderId="10" xfId="0"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6" fillId="0" borderId="13" xfId="0" applyFont="1" applyBorder="1" applyAlignment="1">
      <alignment vertical="center" wrapText="1"/>
    </xf>
    <xf numFmtId="0" fontId="16" fillId="0" borderId="7" xfId="0" applyFont="1" applyBorder="1" applyAlignment="1">
      <alignment vertical="center" wrapText="1"/>
    </xf>
    <xf numFmtId="0" fontId="16" fillId="0" borderId="8" xfId="0" applyFont="1" applyBorder="1" applyAlignment="1">
      <alignment vertical="center"/>
    </xf>
    <xf numFmtId="0" fontId="16" fillId="0" borderId="17" xfId="0" applyFont="1" applyBorder="1" applyAlignment="1">
      <alignment vertical="center" wrapText="1"/>
    </xf>
    <xf numFmtId="0" fontId="16" fillId="0" borderId="0" xfId="0" applyFont="1" applyBorder="1" applyAlignment="1">
      <alignment vertical="center" wrapText="1"/>
    </xf>
    <xf numFmtId="0" fontId="16" fillId="0" borderId="15" xfId="0" applyFont="1" applyBorder="1" applyAlignment="1">
      <alignment vertical="center"/>
    </xf>
    <xf numFmtId="0" fontId="16" fillId="0" borderId="12" xfId="0" applyFont="1" applyBorder="1" applyAlignment="1">
      <alignment vertical="center" wrapText="1"/>
    </xf>
    <xf numFmtId="0" fontId="16" fillId="0" borderId="1" xfId="0" applyFont="1" applyBorder="1" applyAlignment="1">
      <alignment vertical="center" wrapText="1"/>
    </xf>
    <xf numFmtId="0" fontId="16" fillId="0" borderId="2" xfId="0" applyFont="1" applyBorder="1" applyAlignment="1">
      <alignment vertical="center"/>
    </xf>
    <xf numFmtId="0" fontId="13" fillId="2" borderId="14"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5"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8" fillId="0" borderId="7" xfId="0" applyFont="1" applyBorder="1" applyAlignment="1" applyProtection="1">
      <protection locked="0"/>
    </xf>
    <xf numFmtId="0" fontId="8" fillId="0" borderId="18" xfId="0" applyFont="1" applyBorder="1" applyAlignment="1" applyProtection="1">
      <protection locked="0"/>
    </xf>
    <xf numFmtId="0" fontId="8" fillId="0" borderId="1" xfId="0" applyFont="1" applyBorder="1" applyAlignment="1" applyProtection="1">
      <protection locked="0"/>
    </xf>
    <xf numFmtId="0" fontId="13" fillId="0" borderId="13" xfId="0" applyFont="1" applyBorder="1" applyAlignment="1">
      <alignment horizontal="center" vertical="center"/>
    </xf>
    <xf numFmtId="0" fontId="0" fillId="0" borderId="7" xfId="0" applyBorder="1" applyAlignment="1">
      <alignment vertical="center"/>
    </xf>
    <xf numFmtId="0" fontId="0" fillId="0" borderId="16" xfId="0" applyBorder="1" applyAlignment="1">
      <alignment vertical="center"/>
    </xf>
    <xf numFmtId="0" fontId="0" fillId="0" borderId="12" xfId="0" applyBorder="1" applyAlignment="1">
      <alignment vertical="center"/>
    </xf>
    <xf numFmtId="0" fontId="0" fillId="0" borderId="19" xfId="0" applyBorder="1" applyAlignment="1">
      <alignment vertical="center"/>
    </xf>
    <xf numFmtId="0" fontId="13" fillId="2" borderId="18"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9" fillId="0" borderId="10"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13" fillId="0" borderId="3" xfId="0" applyFont="1" applyBorder="1" applyAlignment="1" applyProtection="1">
      <alignment horizontal="left"/>
      <protection locked="0"/>
    </xf>
    <xf numFmtId="0" fontId="13" fillId="0" borderId="4" xfId="0" applyFont="1" applyBorder="1" applyAlignment="1" applyProtection="1">
      <alignment horizontal="left"/>
      <protection locked="0"/>
    </xf>
    <xf numFmtId="0" fontId="13" fillId="0" borderId="5" xfId="0" applyFont="1" applyBorder="1" applyAlignment="1" applyProtection="1">
      <alignment horizontal="left"/>
      <protection locked="0"/>
    </xf>
    <xf numFmtId="0" fontId="18" fillId="2" borderId="14"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5" xfId="0" applyFont="1" applyFill="1" applyBorder="1" applyAlignment="1">
      <alignment horizontal="center" vertical="center"/>
    </xf>
    <xf numFmtId="0" fontId="9" fillId="0" borderId="20" xfId="0" applyFont="1" applyBorder="1" applyAlignment="1">
      <alignment horizontal="center" vertical="center"/>
    </xf>
    <xf numFmtId="0" fontId="0" fillId="0" borderId="11" xfId="0" applyBorder="1" applyAlignment="1">
      <alignment horizontal="center" vertical="center"/>
    </xf>
    <xf numFmtId="0" fontId="9" fillId="0" borderId="11" xfId="0" applyFont="1" applyBorder="1" applyAlignment="1">
      <alignment horizontal="center" vertical="center"/>
    </xf>
    <xf numFmtId="0" fontId="0" fillId="0" borderId="22" xfId="0" applyBorder="1" applyAlignment="1" applyProtection="1">
      <alignment horizontal="center" vertical="center"/>
      <protection locked="0"/>
    </xf>
    <xf numFmtId="0" fontId="16" fillId="0" borderId="8" xfId="0" applyFont="1" applyBorder="1" applyAlignment="1">
      <alignment vertical="center" wrapText="1"/>
    </xf>
    <xf numFmtId="0" fontId="16" fillId="0" borderId="15" xfId="0" applyFont="1" applyBorder="1" applyAlignment="1">
      <alignment vertical="center" wrapText="1"/>
    </xf>
    <xf numFmtId="0" fontId="16" fillId="0" borderId="2" xfId="0" applyFont="1" applyBorder="1" applyAlignment="1">
      <alignment vertical="center" wrapText="1"/>
    </xf>
    <xf numFmtId="0" fontId="13" fillId="0" borderId="6" xfId="0" applyFont="1" applyBorder="1" applyAlignment="1" applyProtection="1">
      <alignment horizontal="center" vertical="center"/>
      <protection locked="0"/>
    </xf>
    <xf numFmtId="0" fontId="0" fillId="0" borderId="7" xfId="0" applyBorder="1" applyAlignment="1" applyProtection="1">
      <protection locked="0"/>
    </xf>
    <xf numFmtId="0" fontId="0" fillId="0" borderId="8" xfId="0" applyBorder="1" applyAlignment="1" applyProtection="1">
      <protection locked="0"/>
    </xf>
    <xf numFmtId="0" fontId="0" fillId="0" borderId="18" xfId="0" applyBorder="1" applyAlignment="1" applyProtection="1">
      <protection locked="0"/>
    </xf>
    <xf numFmtId="0" fontId="0" fillId="0" borderId="1" xfId="0" applyBorder="1" applyAlignment="1" applyProtection="1">
      <protection locked="0"/>
    </xf>
    <xf numFmtId="0" fontId="0" fillId="0" borderId="2" xfId="0" applyBorder="1" applyAlignment="1" applyProtection="1">
      <protection locked="0"/>
    </xf>
    <xf numFmtId="0" fontId="0" fillId="0" borderId="21" xfId="0" applyBorder="1" applyAlignment="1" applyProtection="1">
      <alignment horizontal="center" vertical="center"/>
      <protection locked="0"/>
    </xf>
    <xf numFmtId="0" fontId="13" fillId="0" borderId="3" xfId="0" applyFont="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13" fillId="2" borderId="6" xfId="0" applyFont="1" applyFill="1" applyBorder="1" applyAlignment="1">
      <alignment horizontal="center" vertical="center" wrapText="1"/>
    </xf>
    <xf numFmtId="0" fontId="13" fillId="0" borderId="24" xfId="0" applyFont="1" applyBorder="1" applyAlignment="1" applyProtection="1">
      <alignment vertical="center" wrapText="1"/>
      <protection locked="0"/>
    </xf>
    <xf numFmtId="0" fontId="0" fillId="0" borderId="25" xfId="0" applyBorder="1" applyAlignment="1" applyProtection="1">
      <alignment wrapText="1"/>
      <protection locked="0"/>
    </xf>
    <xf numFmtId="0" fontId="0" fillId="0" borderId="25" xfId="0" applyBorder="1" applyAlignment="1" applyProtection="1">
      <protection locked="0"/>
    </xf>
    <xf numFmtId="0" fontId="0" fillId="0" borderId="26" xfId="0" applyBorder="1" applyAlignment="1" applyProtection="1">
      <protection locked="0"/>
    </xf>
    <xf numFmtId="0" fontId="13" fillId="0" borderId="27" xfId="0" applyFont="1" applyBorder="1" applyAlignment="1">
      <alignment horizontal="left" vertical="center"/>
    </xf>
    <xf numFmtId="0" fontId="13" fillId="0" borderId="28" xfId="0" applyFont="1" applyBorder="1" applyAlignment="1">
      <alignment horizontal="left"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24" fillId="0" borderId="4" xfId="0" applyFont="1" applyBorder="1" applyAlignment="1" applyProtection="1">
      <alignment horizontal="right" vertical="center"/>
      <protection locked="0"/>
    </xf>
    <xf numFmtId="0" fontId="0" fillId="0" borderId="4" xfId="0" applyBorder="1" applyAlignment="1" applyProtection="1">
      <protection locked="0"/>
    </xf>
    <xf numFmtId="0" fontId="0" fillId="0" borderId="23" xfId="0" applyBorder="1" applyAlignment="1" applyProtection="1">
      <protection locked="0"/>
    </xf>
    <xf numFmtId="0" fontId="13" fillId="0" borderId="10" xfId="0" applyFont="1" applyBorder="1" applyAlignment="1">
      <alignment horizontal="center" vertical="center"/>
    </xf>
    <xf numFmtId="0" fontId="24" fillId="0" borderId="22" xfId="0" applyFont="1" applyBorder="1" applyAlignment="1" applyProtection="1">
      <alignment horizontal="right" vertical="center"/>
      <protection locked="0"/>
    </xf>
    <xf numFmtId="0" fontId="15" fillId="0" borderId="22" xfId="0" applyFont="1" applyBorder="1" applyAlignment="1">
      <alignment vertical="center"/>
    </xf>
    <xf numFmtId="0" fontId="15" fillId="0" borderId="4" xfId="0" applyFont="1" applyBorder="1" applyAlignment="1"/>
    <xf numFmtId="0" fontId="15" fillId="0" borderId="5" xfId="0" applyFont="1" applyBorder="1" applyAlignment="1"/>
    <xf numFmtId="0" fontId="21" fillId="2" borderId="3" xfId="1" applyFont="1" applyFill="1" applyBorder="1" applyAlignment="1">
      <alignment horizontal="center" vertical="center" wrapText="1"/>
    </xf>
    <xf numFmtId="0" fontId="21" fillId="2" borderId="4" xfId="1" applyFont="1" applyFill="1" applyBorder="1" applyAlignment="1">
      <alignment horizontal="center" vertical="center"/>
    </xf>
    <xf numFmtId="0" fontId="17" fillId="0" borderId="3" xfId="0" applyFont="1" applyBorder="1" applyAlignment="1" applyProtection="1">
      <alignment horizontal="left" vertical="top" wrapText="1"/>
      <protection locked="0"/>
    </xf>
    <xf numFmtId="0" fontId="1" fillId="0" borderId="4" xfId="0" applyFont="1" applyBorder="1" applyAlignment="1" applyProtection="1">
      <alignment horizontal="left" vertical="top"/>
      <protection locked="0"/>
    </xf>
    <xf numFmtId="0" fontId="1" fillId="0" borderId="4" xfId="0" applyFont="1" applyBorder="1" applyAlignment="1" applyProtection="1">
      <protection locked="0"/>
    </xf>
    <xf numFmtId="0" fontId="1" fillId="0" borderId="5" xfId="0" applyFont="1" applyBorder="1" applyAlignment="1" applyProtection="1">
      <protection locked="0"/>
    </xf>
    <xf numFmtId="0" fontId="23" fillId="2" borderId="3" xfId="0" applyFont="1" applyFill="1" applyBorder="1" applyAlignment="1">
      <alignment horizontal="center" vertical="center" wrapText="1"/>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0" fillId="0" borderId="4"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21" fillId="2" borderId="3" xfId="1" applyFont="1" applyFill="1" applyBorder="1" applyAlignment="1">
      <alignment horizontal="center" vertical="center"/>
    </xf>
    <xf numFmtId="0" fontId="21" fillId="2" borderId="5" xfId="1" applyFont="1" applyFill="1" applyBorder="1" applyAlignment="1">
      <alignment horizontal="center" vertical="center"/>
    </xf>
    <xf numFmtId="0" fontId="24" fillId="0" borderId="3" xfId="0" applyFont="1" applyBorder="1" applyAlignment="1" applyProtection="1">
      <alignment horizontal="right" vertical="center"/>
      <protection locked="0"/>
    </xf>
    <xf numFmtId="0" fontId="13" fillId="0" borderId="22" xfId="0" applyFont="1" applyBorder="1" applyAlignment="1">
      <alignment horizontal="center" vertical="center"/>
    </xf>
    <xf numFmtId="0" fontId="0" fillId="0" borderId="4" xfId="0" applyBorder="1" applyAlignment="1"/>
    <xf numFmtId="0" fontId="0" fillId="0" borderId="23" xfId="0" applyBorder="1" applyAlignment="1"/>
    <xf numFmtId="0" fontId="18" fillId="0" borderId="3" xfId="0" applyFont="1" applyBorder="1" applyAlignment="1" applyProtection="1">
      <alignment horizontal="right" wrapText="1"/>
      <protection locked="0"/>
    </xf>
    <xf numFmtId="0" fontId="13" fillId="0" borderId="4" xfId="0" applyFont="1" applyBorder="1" applyAlignment="1" applyProtection="1">
      <alignment horizontal="right" wrapText="1"/>
      <protection locked="0"/>
    </xf>
    <xf numFmtId="0" fontId="13" fillId="0" borderId="5" xfId="0" applyFont="1" applyBorder="1" applyAlignment="1" applyProtection="1">
      <alignment horizontal="right" wrapText="1"/>
      <protection locked="0"/>
    </xf>
    <xf numFmtId="0" fontId="13" fillId="2" borderId="6" xfId="0" applyFont="1" applyFill="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14" xfId="0" applyBorder="1" applyAlignment="1">
      <alignment vertical="center" wrapText="1"/>
    </xf>
    <xf numFmtId="0" fontId="0" fillId="0" borderId="0" xfId="0" applyAlignment="1">
      <alignment vertical="center" wrapText="1"/>
    </xf>
    <xf numFmtId="0" fontId="0" fillId="0" borderId="15" xfId="0" applyBorder="1" applyAlignment="1">
      <alignment vertical="center" wrapText="1"/>
    </xf>
    <xf numFmtId="0" fontId="0" fillId="0" borderId="18"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18" fillId="0" borderId="6" xfId="0" applyFont="1" applyBorder="1" applyAlignment="1" applyProtection="1">
      <alignment horizontal="right" vertical="center"/>
      <protection locked="0"/>
    </xf>
    <xf numFmtId="0" fontId="16" fillId="0" borderId="7" xfId="0" applyFont="1" applyBorder="1" applyAlignment="1" applyProtection="1">
      <alignment horizontal="right" vertical="center"/>
      <protection locked="0"/>
    </xf>
    <xf numFmtId="0" fontId="13" fillId="0" borderId="7" xfId="0" applyFont="1" applyBorder="1" applyAlignment="1">
      <alignment vertical="center"/>
    </xf>
    <xf numFmtId="0" fontId="15" fillId="0" borderId="7" xfId="0" applyFont="1" applyBorder="1" applyAlignment="1">
      <alignment vertical="center"/>
    </xf>
    <xf numFmtId="0" fontId="12" fillId="0" borderId="7" xfId="0" applyFont="1" applyBorder="1" applyAlignment="1" applyProtection="1">
      <alignment horizontal="right" vertical="center"/>
      <protection locked="0"/>
    </xf>
    <xf numFmtId="49" fontId="12" fillId="0" borderId="25" xfId="0" applyNumberFormat="1" applyFont="1" applyBorder="1" applyAlignment="1" applyProtection="1">
      <alignment horizontal="left" vertical="center"/>
      <protection locked="0"/>
    </xf>
    <xf numFmtId="0" fontId="12" fillId="0" borderId="7" xfId="0" applyFont="1" applyBorder="1" applyAlignment="1">
      <alignment horizontal="center" vertical="center"/>
    </xf>
    <xf numFmtId="0" fontId="21" fillId="2" borderId="22" xfId="0" applyFont="1" applyFill="1" applyBorder="1" applyAlignment="1">
      <alignment horizontal="center" vertical="center"/>
    </xf>
    <xf numFmtId="0" fontId="7" fillId="0" borderId="4" xfId="0" applyFont="1" applyBorder="1" applyAlignment="1"/>
    <xf numFmtId="0" fontId="7" fillId="0" borderId="5" xfId="0" applyFont="1" applyBorder="1" applyAlignment="1"/>
    <xf numFmtId="0" fontId="18" fillId="0" borderId="30" xfId="0" applyFont="1" applyBorder="1" applyAlignment="1" applyProtection="1">
      <alignment horizontal="right" vertical="center"/>
      <protection locked="0"/>
    </xf>
    <xf numFmtId="0" fontId="16" fillId="0" borderId="31" xfId="0" applyFont="1" applyBorder="1" applyAlignment="1" applyProtection="1">
      <alignment horizontal="right" vertical="center"/>
      <protection locked="0"/>
    </xf>
    <xf numFmtId="0" fontId="13" fillId="0" borderId="31" xfId="0" applyFont="1" applyBorder="1" applyAlignment="1">
      <alignment vertical="center"/>
    </xf>
    <xf numFmtId="0" fontId="15" fillId="0" borderId="31" xfId="0" applyFont="1" applyBorder="1" applyAlignment="1">
      <alignment vertical="center"/>
    </xf>
    <xf numFmtId="0" fontId="12" fillId="0" borderId="31" xfId="0" applyFont="1" applyBorder="1" applyAlignment="1" applyProtection="1">
      <alignment horizontal="right" vertical="center"/>
      <protection locked="0"/>
    </xf>
    <xf numFmtId="49" fontId="12" fillId="0" borderId="31" xfId="0" applyNumberFormat="1" applyFont="1" applyBorder="1" applyAlignment="1" applyProtection="1">
      <alignment horizontal="left" vertical="center"/>
      <protection locked="0"/>
    </xf>
    <xf numFmtId="0" fontId="12" fillId="0" borderId="31" xfId="0" applyFont="1" applyBorder="1" applyAlignment="1">
      <alignment horizontal="center" vertical="center"/>
    </xf>
    <xf numFmtId="0" fontId="13" fillId="0" borderId="31" xfId="0" applyFont="1" applyBorder="1" applyAlignment="1">
      <alignment horizontal="center" vertical="center"/>
    </xf>
    <xf numFmtId="0" fontId="13" fillId="0" borderId="7" xfId="0" applyFont="1" applyBorder="1" applyAlignment="1">
      <alignment horizontal="center" vertical="center"/>
    </xf>
    <xf numFmtId="176" fontId="13" fillId="0" borderId="7" xfId="0" applyNumberFormat="1" applyFont="1" applyBorder="1" applyAlignment="1" applyProtection="1">
      <alignment horizontal="right"/>
    </xf>
    <xf numFmtId="176" fontId="0" fillId="0" borderId="7" xfId="0" applyNumberFormat="1" applyBorder="1" applyAlignment="1" applyProtection="1">
      <alignment horizontal="right"/>
    </xf>
    <xf numFmtId="176" fontId="0" fillId="0" borderId="34" xfId="0" applyNumberFormat="1" applyBorder="1" applyAlignment="1" applyProtection="1">
      <alignment horizontal="right"/>
    </xf>
    <xf numFmtId="0" fontId="13" fillId="0" borderId="7" xfId="0" applyFont="1" applyBorder="1" applyAlignment="1" applyProtection="1">
      <alignment horizontal="right"/>
    </xf>
    <xf numFmtId="0" fontId="0" fillId="0" borderId="8" xfId="0" applyBorder="1" applyAlignment="1" applyProtection="1">
      <alignment horizontal="right"/>
    </xf>
    <xf numFmtId="0" fontId="0" fillId="0" borderId="0" xfId="0" applyAlignment="1" applyProtection="1">
      <alignment horizontal="right"/>
    </xf>
    <xf numFmtId="0" fontId="0" fillId="0" borderId="15" xfId="0" applyBorder="1" applyAlignment="1" applyProtection="1">
      <alignment horizontal="right"/>
    </xf>
    <xf numFmtId="176" fontId="13" fillId="0" borderId="13" xfId="0" applyNumberFormat="1" applyFont="1" applyBorder="1" applyAlignment="1" applyProtection="1">
      <alignment horizontal="right"/>
    </xf>
    <xf numFmtId="176" fontId="0" fillId="0" borderId="33" xfId="0" applyNumberFormat="1" applyBorder="1" applyAlignment="1" applyProtection="1">
      <alignment horizontal="right"/>
    </xf>
    <xf numFmtId="0" fontId="0" fillId="0" borderId="7" xfId="0" applyBorder="1" applyAlignment="1" applyProtection="1">
      <alignment horizontal="right"/>
    </xf>
    <xf numFmtId="0" fontId="0" fillId="0" borderId="0" xfId="0" applyBorder="1" applyAlignment="1" applyProtection="1">
      <alignment horizontal="right"/>
    </xf>
    <xf numFmtId="0" fontId="16" fillId="0" borderId="3" xfId="0" applyFont="1" applyBorder="1" applyAlignment="1">
      <alignment vertical="center" wrapText="1"/>
    </xf>
    <xf numFmtId="0" fontId="16" fillId="0" borderId="4" xfId="0" applyFont="1" applyBorder="1" applyAlignment="1">
      <alignment vertical="center"/>
    </xf>
    <xf numFmtId="0" fontId="16" fillId="0" borderId="5" xfId="0" applyFont="1" applyBorder="1" applyAlignment="1">
      <alignment vertical="center"/>
    </xf>
    <xf numFmtId="0" fontId="13" fillId="0" borderId="7" xfId="0" applyFont="1" applyBorder="1" applyAlignment="1">
      <alignment horizontal="right" vertical="center"/>
    </xf>
    <xf numFmtId="0" fontId="15" fillId="0" borderId="1" xfId="0" applyFont="1" applyBorder="1" applyAlignment="1">
      <alignment wrapText="1"/>
    </xf>
    <xf numFmtId="0" fontId="1" fillId="0" borderId="1" xfId="0" applyFont="1" applyBorder="1" applyAlignment="1">
      <alignment wrapText="1"/>
    </xf>
    <xf numFmtId="0" fontId="15" fillId="0" borderId="1" xfId="0" applyFont="1" applyBorder="1" applyAlignment="1">
      <alignment horizontal="right" wrapText="1"/>
    </xf>
    <xf numFmtId="49" fontId="12" fillId="0" borderId="28" xfId="0" applyNumberFormat="1" applyFont="1" applyBorder="1" applyAlignment="1" applyProtection="1">
      <alignment horizontal="left" vertical="center"/>
      <protection locked="0"/>
    </xf>
    <xf numFmtId="0" fontId="13" fillId="0" borderId="0" xfId="0" applyFont="1" applyBorder="1" applyAlignment="1">
      <alignment horizontal="center" vertical="center"/>
    </xf>
    <xf numFmtId="0" fontId="12" fillId="0" borderId="0" xfId="0" applyFont="1" applyBorder="1" applyAlignment="1" applyProtection="1">
      <alignment horizontal="right" vertical="center"/>
      <protection locked="0"/>
    </xf>
    <xf numFmtId="0" fontId="12" fillId="0" borderId="0" xfId="0" applyFont="1" applyBorder="1" applyAlignment="1">
      <alignment horizontal="center" vertical="center"/>
    </xf>
    <xf numFmtId="0" fontId="29" fillId="0" borderId="35" xfId="0" applyFont="1" applyFill="1" applyBorder="1" applyAlignment="1">
      <alignment vertical="center" wrapText="1"/>
    </xf>
    <xf numFmtId="0" fontId="29" fillId="0" borderId="36" xfId="0" applyFont="1" applyFill="1" applyBorder="1" applyAlignment="1">
      <alignment vertical="center" wrapText="1"/>
    </xf>
    <xf numFmtId="0" fontId="29" fillId="0" borderId="37" xfId="0" applyFont="1" applyFill="1" applyBorder="1" applyAlignment="1">
      <alignment vertical="center" wrapText="1"/>
    </xf>
    <xf numFmtId="0" fontId="29" fillId="0" borderId="17" xfId="0" applyFont="1" applyFill="1" applyBorder="1" applyAlignment="1">
      <alignment vertical="center" wrapText="1"/>
    </xf>
    <xf numFmtId="0" fontId="29" fillId="0" borderId="0" xfId="0" applyFont="1" applyFill="1" applyBorder="1" applyAlignment="1">
      <alignment vertical="center" wrapText="1"/>
    </xf>
    <xf numFmtId="0" fontId="29" fillId="0" borderId="15" xfId="0" applyFont="1" applyFill="1" applyBorder="1" applyAlignment="1">
      <alignment vertical="center" wrapText="1"/>
    </xf>
    <xf numFmtId="0" fontId="29" fillId="0" borderId="12" xfId="0" applyFont="1" applyFill="1" applyBorder="1" applyAlignment="1">
      <alignment vertical="center" wrapText="1"/>
    </xf>
    <xf numFmtId="0" fontId="29" fillId="0" borderId="1" xfId="0" applyFont="1" applyFill="1" applyBorder="1" applyAlignment="1">
      <alignment vertical="center" wrapText="1"/>
    </xf>
    <xf numFmtId="0" fontId="29" fillId="0" borderId="2" xfId="0" applyFont="1" applyFill="1" applyBorder="1" applyAlignment="1">
      <alignment vertical="center" wrapText="1"/>
    </xf>
    <xf numFmtId="0" fontId="32" fillId="0" borderId="6" xfId="0" applyFont="1" applyBorder="1" applyAlignment="1">
      <alignment vertical="center" wrapText="1"/>
    </xf>
    <xf numFmtId="0" fontId="32" fillId="0" borderId="7" xfId="0" applyFont="1" applyBorder="1" applyAlignment="1">
      <alignment wrapText="1"/>
    </xf>
    <xf numFmtId="0" fontId="32" fillId="0" borderId="0" xfId="0" applyFont="1" applyBorder="1" applyAlignment="1">
      <alignment wrapText="1"/>
    </xf>
    <xf numFmtId="0" fontId="32" fillId="0" borderId="15" xfId="0" applyFont="1" applyBorder="1" applyAlignment="1">
      <alignment wrapText="1"/>
    </xf>
    <xf numFmtId="0" fontId="1" fillId="0" borderId="7" xfId="0" applyFont="1" applyBorder="1" applyAlignment="1">
      <alignment wrapText="1"/>
    </xf>
    <xf numFmtId="0" fontId="11" fillId="0" borderId="42" xfId="0" applyFont="1" applyBorder="1" applyAlignment="1" applyProtection="1">
      <alignment horizontal="justify" vertical="center"/>
      <protection locked="0"/>
    </xf>
    <xf numFmtId="0" fontId="11" fillId="0" borderId="43" xfId="0" applyFont="1" applyBorder="1" applyAlignment="1" applyProtection="1">
      <protection locked="0"/>
    </xf>
    <xf numFmtId="0" fontId="0" fillId="0" borderId="43" xfId="0" applyBorder="1" applyAlignment="1" applyProtection="1">
      <protection locked="0"/>
    </xf>
    <xf numFmtId="0" fontId="0" fillId="0" borderId="44" xfId="0" applyBorder="1" applyAlignment="1" applyProtection="1">
      <protection locked="0"/>
    </xf>
    <xf numFmtId="0" fontId="16" fillId="0" borderId="45" xfId="0" applyFont="1" applyBorder="1" applyAlignment="1">
      <alignment vertical="center" wrapText="1"/>
    </xf>
    <xf numFmtId="0" fontId="0" fillId="0" borderId="43" xfId="0" applyBorder="1" applyAlignment="1"/>
    <xf numFmtId="0" fontId="0" fillId="0" borderId="46" xfId="0" applyBorder="1" applyAlignment="1"/>
    <xf numFmtId="0" fontId="1" fillId="0" borderId="7" xfId="0" applyFont="1" applyBorder="1" applyAlignment="1"/>
    <xf numFmtId="0" fontId="1" fillId="0" borderId="8" xfId="0" applyFont="1" applyBorder="1" applyAlignment="1"/>
    <xf numFmtId="0" fontId="12" fillId="0" borderId="42"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8" fillId="0" borderId="42" xfId="0" applyFont="1" applyBorder="1" applyAlignment="1" applyProtection="1">
      <alignment horizontal="center" vertical="center" wrapText="1"/>
      <protection locked="0"/>
    </xf>
    <xf numFmtId="0" fontId="18" fillId="0" borderId="43" xfId="0" applyFont="1" applyBorder="1" applyAlignment="1" applyProtection="1">
      <alignment wrapText="1"/>
      <protection locked="0"/>
    </xf>
    <xf numFmtId="0" fontId="0" fillId="0" borderId="43" xfId="0" applyBorder="1" applyAlignment="1" applyProtection="1">
      <alignment wrapText="1"/>
      <protection locked="0"/>
    </xf>
    <xf numFmtId="0" fontId="0" fillId="0" borderId="46" xfId="0" applyBorder="1" applyAlignment="1" applyProtection="1">
      <alignment wrapText="1"/>
      <protection locked="0"/>
    </xf>
    <xf numFmtId="0" fontId="13" fillId="2" borderId="3" xfId="0" applyFont="1" applyFill="1" applyBorder="1" applyAlignment="1">
      <alignment horizontal="center" vertical="center" wrapText="1"/>
    </xf>
    <xf numFmtId="0" fontId="13" fillId="0" borderId="4" xfId="0" applyFont="1" applyBorder="1" applyAlignment="1">
      <alignment wrapText="1"/>
    </xf>
    <xf numFmtId="0" fontId="13" fillId="0" borderId="5" xfId="0" applyFont="1" applyBorder="1" applyAlignment="1">
      <alignment wrapText="1"/>
    </xf>
    <xf numFmtId="0" fontId="14" fillId="0" borderId="3" xfId="0" applyFont="1" applyBorder="1" applyAlignment="1" applyProtection="1">
      <alignment horizontal="right" vertical="center" wrapText="1"/>
      <protection locked="0"/>
    </xf>
    <xf numFmtId="0" fontId="14" fillId="0" borderId="4" xfId="0" applyFont="1" applyBorder="1" applyAlignment="1" applyProtection="1">
      <alignment horizontal="right" vertical="center"/>
      <protection locked="0"/>
    </xf>
    <xf numFmtId="0" fontId="14" fillId="0" borderId="4" xfId="0" applyFont="1" applyBorder="1" applyAlignment="1" applyProtection="1">
      <alignment horizontal="right"/>
      <protection locked="0"/>
    </xf>
    <xf numFmtId="0" fontId="14" fillId="0" borderId="5" xfId="0" applyFont="1" applyBorder="1" applyAlignment="1" applyProtection="1">
      <alignment horizontal="right"/>
      <protection locked="0"/>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Fill="1" applyBorder="1" applyAlignment="1" applyProtection="1">
      <alignment vertical="center" wrapText="1"/>
      <protection locked="0"/>
    </xf>
    <xf numFmtId="0" fontId="13" fillId="0" borderId="4" xfId="0" applyFont="1" applyFill="1" applyBorder="1" applyAlignment="1" applyProtection="1">
      <alignment vertical="center" wrapText="1"/>
      <protection locked="0"/>
    </xf>
    <xf numFmtId="0" fontId="1" fillId="0" borderId="4" xfId="0" applyFont="1" applyBorder="1" applyAlignment="1" applyProtection="1">
      <alignment vertical="center"/>
      <protection locked="0"/>
    </xf>
    <xf numFmtId="0" fontId="15" fillId="0" borderId="22" xfId="0" applyFont="1" applyBorder="1" applyAlignment="1">
      <alignment horizontal="left" vertical="center" wrapText="1"/>
    </xf>
    <xf numFmtId="0" fontId="15" fillId="0" borderId="4" xfId="0" applyFont="1" applyBorder="1" applyAlignment="1">
      <alignment horizontal="left" vertical="center" wrapText="1"/>
    </xf>
    <xf numFmtId="0" fontId="15" fillId="0" borderId="4" xfId="0" applyFont="1" applyBorder="1" applyAlignment="1">
      <alignment horizontal="left"/>
    </xf>
    <xf numFmtId="0" fontId="15" fillId="0" borderId="5" xfId="0" applyFont="1" applyBorder="1" applyAlignment="1">
      <alignment horizontal="left"/>
    </xf>
    <xf numFmtId="0" fontId="13"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17" fillId="2" borderId="3"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13" fillId="2" borderId="3" xfId="0" applyFont="1" applyFill="1" applyBorder="1" applyAlignment="1" applyProtection="1">
      <alignment vertical="center" textRotation="255" shrinkToFit="1"/>
    </xf>
    <xf numFmtId="0" fontId="0" fillId="2" borderId="5" xfId="0" applyFill="1" applyBorder="1" applyAlignment="1" applyProtection="1">
      <alignment vertical="center" textRotation="255" shrinkToFit="1"/>
    </xf>
    <xf numFmtId="0" fontId="13" fillId="0" borderId="3" xfId="0" applyFon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2" borderId="5" xfId="0" applyFill="1" applyBorder="1" applyAlignment="1">
      <alignment horizontal="center" vertical="center" wrapText="1"/>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15" fillId="0" borderId="55" xfId="0" applyFont="1" applyBorder="1" applyAlignment="1">
      <alignment horizontal="left" vertical="center" wrapText="1"/>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1" fillId="0" borderId="12"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wrapText="1"/>
    </xf>
    <xf numFmtId="0" fontId="1" fillId="0" borderId="5" xfId="0" applyFont="1" applyBorder="1" applyAlignment="1">
      <alignment wrapText="1"/>
    </xf>
    <xf numFmtId="0" fontId="12"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 fillId="0" borderId="23" xfId="0" applyFont="1" applyBorder="1" applyAlignment="1" applyProtection="1">
      <protection locked="0"/>
    </xf>
    <xf numFmtId="0" fontId="16" fillId="0" borderId="1" xfId="0" applyFont="1" applyBorder="1" applyAlignment="1">
      <alignment vertical="center"/>
    </xf>
    <xf numFmtId="0" fontId="16" fillId="0" borderId="1" xfId="0" applyFont="1" applyBorder="1" applyAlignment="1"/>
    <xf numFmtId="0" fontId="16" fillId="0" borderId="2" xfId="0" applyFont="1" applyBorder="1" applyAlignment="1"/>
    <xf numFmtId="0" fontId="1" fillId="0" borderId="4" xfId="0" applyFont="1" applyBorder="1" applyAlignment="1"/>
    <xf numFmtId="0" fontId="13" fillId="0" borderId="3"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3" fillId="2" borderId="47" xfId="0" applyFont="1" applyFill="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18" xfId="0" applyFont="1" applyBorder="1" applyAlignment="1">
      <alignment vertical="center" wrapText="1"/>
    </xf>
    <xf numFmtId="0" fontId="11" fillId="0" borderId="1" xfId="0" applyFont="1" applyBorder="1" applyAlignment="1">
      <alignment vertical="center" wrapText="1"/>
    </xf>
    <xf numFmtId="0" fontId="11" fillId="0" borderId="2" xfId="0" applyFont="1" applyBorder="1" applyAlignment="1">
      <alignment vertical="center" wrapText="1"/>
    </xf>
    <xf numFmtId="0" fontId="13" fillId="2" borderId="50" xfId="0" applyFont="1" applyFill="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0" xfId="0" applyFont="1" applyFill="1" applyBorder="1" applyAlignment="1" applyProtection="1">
      <alignment horizontal="center" vertical="center"/>
      <protection locked="0"/>
    </xf>
    <xf numFmtId="0" fontId="1" fillId="0" borderId="51" xfId="0" applyFont="1" applyBorder="1" applyAlignment="1" applyProtection="1">
      <alignment horizontal="center" vertical="center"/>
      <protection locked="0"/>
    </xf>
    <xf numFmtId="0" fontId="1" fillId="0" borderId="53" xfId="0" applyFont="1" applyBorder="1" applyAlignment="1" applyProtection="1">
      <alignment horizontal="center" vertical="center"/>
      <protection locked="0"/>
    </xf>
    <xf numFmtId="0" fontId="16" fillId="0" borderId="54" xfId="0" applyFont="1" applyBorder="1" applyAlignment="1">
      <alignment vertical="center" wrapText="1"/>
    </xf>
    <xf numFmtId="0" fontId="16" fillId="0" borderId="51" xfId="0" applyFont="1" applyBorder="1" applyAlignment="1">
      <alignment vertical="center" wrapText="1"/>
    </xf>
    <xf numFmtId="0" fontId="1" fillId="0" borderId="51" xfId="0" applyFont="1" applyBorder="1" applyAlignment="1">
      <alignment vertical="center"/>
    </xf>
    <xf numFmtId="0" fontId="1" fillId="0" borderId="52" xfId="0" applyFont="1" applyBorder="1" applyAlignment="1">
      <alignment vertical="center"/>
    </xf>
    <xf numFmtId="0" fontId="13" fillId="2" borderId="47" xfId="0" applyFont="1" applyFill="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3" fillId="0" borderId="47" xfId="0" applyFont="1" applyFill="1" applyBorder="1" applyAlignment="1" applyProtection="1">
      <alignment horizontal="center" vertical="center" wrapText="1"/>
      <protection locked="0"/>
    </xf>
    <xf numFmtId="0" fontId="1" fillId="0" borderId="48" xfId="0" applyFont="1" applyBorder="1" applyAlignment="1" applyProtection="1">
      <alignment horizontal="center" vertical="center"/>
      <protection locked="0"/>
    </xf>
    <xf numFmtId="0" fontId="0" fillId="0" borderId="4" xfId="0" applyBorder="1" applyAlignment="1">
      <alignment horizontal="center" vertical="center"/>
    </xf>
    <xf numFmtId="0" fontId="0" fillId="0" borderId="5" xfId="0" applyBorder="1" applyAlignment="1">
      <alignment horizontal="center" vertical="center"/>
    </xf>
    <xf numFmtId="0" fontId="17" fillId="0" borderId="3" xfId="0" applyFont="1" applyBorder="1" applyAlignment="1">
      <alignment horizontal="left" vertical="center" indent="2"/>
    </xf>
    <xf numFmtId="0" fontId="17" fillId="0" borderId="4" xfId="0" applyFont="1" applyBorder="1" applyAlignment="1">
      <alignment horizontal="left" vertical="center" indent="2"/>
    </xf>
    <xf numFmtId="0" fontId="17" fillId="0" borderId="5" xfId="0" applyFont="1" applyBorder="1" applyAlignment="1">
      <alignment horizontal="left" vertical="center" indent="2"/>
    </xf>
    <xf numFmtId="0" fontId="17" fillId="0" borderId="3" xfId="0" applyFont="1" applyBorder="1" applyAlignment="1">
      <alignment horizontal="left" vertical="center" indent="1"/>
    </xf>
    <xf numFmtId="0" fontId="17" fillId="0" borderId="4" xfId="0" applyFont="1" applyBorder="1" applyAlignment="1">
      <alignment horizontal="left" vertical="center" indent="1"/>
    </xf>
    <xf numFmtId="0" fontId="17" fillId="0" borderId="5" xfId="0" applyFont="1" applyBorder="1" applyAlignment="1">
      <alignment horizontal="left" vertical="center" indent="1"/>
    </xf>
    <xf numFmtId="0" fontId="13" fillId="0" borderId="56" xfId="0" applyFont="1" applyBorder="1" applyAlignment="1" applyProtection="1">
      <alignment vertical="center" wrapText="1"/>
      <protection locked="0"/>
    </xf>
    <xf numFmtId="0" fontId="0" fillId="0" borderId="57" xfId="0" applyBorder="1" applyAlignment="1" applyProtection="1">
      <protection locked="0"/>
    </xf>
    <xf numFmtId="0" fontId="0" fillId="0" borderId="58" xfId="0" applyBorder="1" applyAlignment="1" applyProtection="1">
      <protection locked="0"/>
    </xf>
    <xf numFmtId="49" fontId="13" fillId="3" borderId="3" xfId="0" applyNumberFormat="1" applyFont="1" applyFill="1" applyBorder="1" applyAlignment="1" applyProtection="1">
      <alignment horizontal="center" vertical="center" wrapText="1"/>
      <protection locked="0"/>
    </xf>
    <xf numFmtId="49" fontId="13" fillId="3" borderId="4" xfId="0" applyNumberFormat="1" applyFont="1" applyFill="1" applyBorder="1" applyAlignment="1" applyProtection="1">
      <alignment horizontal="center" vertical="center" wrapText="1"/>
      <protection locked="0"/>
    </xf>
    <xf numFmtId="49" fontId="13" fillId="3" borderId="5" xfId="0" applyNumberFormat="1" applyFont="1" applyFill="1" applyBorder="1" applyAlignment="1" applyProtection="1">
      <alignment horizontal="center" vertical="center" wrapText="1"/>
      <protection locked="0"/>
    </xf>
    <xf numFmtId="49" fontId="13" fillId="4" borderId="61" xfId="0" applyNumberFormat="1" applyFont="1" applyFill="1" applyBorder="1" applyAlignment="1" applyProtection="1">
      <alignment horizontal="center" vertical="center" wrapText="1"/>
      <protection locked="0"/>
    </xf>
    <xf numFmtId="49" fontId="13" fillId="4" borderId="62" xfId="0" applyNumberFormat="1" applyFont="1" applyFill="1" applyBorder="1" applyAlignment="1" applyProtection="1">
      <alignment horizontal="center" vertical="center" wrapText="1"/>
      <protection locked="0"/>
    </xf>
    <xf numFmtId="49" fontId="13" fillId="4" borderId="63" xfId="0" applyNumberFormat="1" applyFont="1" applyFill="1" applyBorder="1" applyAlignment="1" applyProtection="1">
      <alignment horizontal="center" vertical="center" wrapText="1"/>
      <protection locked="0"/>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5" xfId="0" applyFont="1" applyFill="1" applyBorder="1" applyAlignment="1">
      <alignment horizontal="center" vertical="center" wrapText="1"/>
    </xf>
    <xf numFmtId="49" fontId="0" fillId="0" borderId="59" xfId="0" applyNumberFormat="1" applyFont="1" applyFill="1" applyBorder="1" applyAlignment="1" applyProtection="1">
      <alignment horizontal="center" vertical="center"/>
      <protection locked="0"/>
    </xf>
    <xf numFmtId="0" fontId="17" fillId="3" borderId="6" xfId="0" applyFont="1" applyFill="1" applyBorder="1" applyAlignment="1">
      <alignment horizontal="center" vertical="center" textRotation="255"/>
    </xf>
    <xf numFmtId="0" fontId="17" fillId="3" borderId="7" xfId="0" applyFont="1" applyFill="1" applyBorder="1" applyAlignment="1">
      <alignment horizontal="center" vertical="center" textRotation="255"/>
    </xf>
    <xf numFmtId="0" fontId="17" fillId="3" borderId="14" xfId="0" applyFont="1" applyFill="1" applyBorder="1" applyAlignment="1">
      <alignment horizontal="center" vertical="center" textRotation="255"/>
    </xf>
    <xf numFmtId="0" fontId="17" fillId="3" borderId="0" xfId="0" applyFont="1" applyFill="1" applyBorder="1" applyAlignment="1">
      <alignment horizontal="center" vertical="center" textRotation="255"/>
    </xf>
    <xf numFmtId="0" fontId="17" fillId="3" borderId="18" xfId="0" applyFont="1" applyFill="1" applyBorder="1" applyAlignment="1">
      <alignment horizontal="center" vertical="center" textRotation="255"/>
    </xf>
    <xf numFmtId="0" fontId="17" fillId="3" borderId="1" xfId="0" applyFont="1" applyFill="1" applyBorder="1" applyAlignment="1">
      <alignment horizontal="center" vertical="center" textRotation="255"/>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5" xfId="0" applyFont="1" applyFill="1" applyBorder="1" applyAlignment="1">
      <alignment horizontal="center" vertical="center"/>
    </xf>
    <xf numFmtId="0" fontId="8" fillId="0" borderId="59" xfId="0" applyFont="1" applyFill="1" applyBorder="1" applyAlignment="1">
      <alignment horizontal="center" vertical="center"/>
    </xf>
    <xf numFmtId="0" fontId="16" fillId="0" borderId="6" xfId="0" applyFont="1" applyBorder="1" applyAlignment="1">
      <alignment vertical="center"/>
    </xf>
    <xf numFmtId="0" fontId="13" fillId="0" borderId="65" xfId="0" applyFont="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16" fillId="0" borderId="14" xfId="0" applyFont="1" applyBorder="1" applyAlignment="1">
      <alignment vertical="center"/>
    </xf>
    <xf numFmtId="0" fontId="16" fillId="0" borderId="18" xfId="0" applyFont="1" applyBorder="1" applyAlignment="1">
      <alignment vertical="top" wrapText="1"/>
    </xf>
    <xf numFmtId="0" fontId="18" fillId="2" borderId="64" xfId="0" applyFont="1" applyFill="1" applyBorder="1" applyAlignment="1">
      <alignment horizontal="center" vertical="center"/>
    </xf>
    <xf numFmtId="0" fontId="16" fillId="2" borderId="64" xfId="0" applyFont="1" applyFill="1" applyBorder="1" applyAlignment="1">
      <alignment horizontal="center" vertical="center"/>
    </xf>
    <xf numFmtId="0" fontId="13" fillId="2" borderId="64" xfId="0" applyFont="1" applyFill="1" applyBorder="1" applyAlignment="1">
      <alignment horizontal="center" vertical="center"/>
    </xf>
    <xf numFmtId="0" fontId="0" fillId="0" borderId="64" xfId="0" applyBorder="1" applyAlignment="1">
      <alignment horizontal="center" vertical="center"/>
    </xf>
    <xf numFmtId="0" fontId="16" fillId="0" borderId="7" xfId="0" applyFont="1" applyFill="1" applyBorder="1" applyAlignment="1">
      <alignment vertical="top" wrapText="1"/>
    </xf>
    <xf numFmtId="0" fontId="16" fillId="0" borderId="7" xfId="0" applyFont="1" applyBorder="1" applyAlignment="1">
      <alignment vertical="top" wrapText="1"/>
    </xf>
    <xf numFmtId="0" fontId="16" fillId="0" borderId="8" xfId="0" applyFont="1" applyBorder="1" applyAlignment="1">
      <alignment vertical="top" wrapText="1"/>
    </xf>
    <xf numFmtId="0" fontId="16" fillId="0" borderId="0" xfId="0" applyFont="1" applyBorder="1" applyAlignment="1">
      <alignment vertical="top" wrapText="1"/>
    </xf>
    <xf numFmtId="0" fontId="16" fillId="0" borderId="15" xfId="0" applyFont="1" applyBorder="1" applyAlignment="1">
      <alignmen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13" fillId="0" borderId="3" xfId="0" applyFont="1" applyBorder="1" applyAlignment="1">
      <alignment horizontal="center" vertical="center"/>
    </xf>
    <xf numFmtId="0" fontId="0" fillId="0" borderId="5" xfId="0" applyBorder="1" applyAlignment="1"/>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37" fillId="0" borderId="5" xfId="0" applyFont="1" applyBorder="1" applyAlignment="1">
      <alignment horizontal="center" vertical="center"/>
    </xf>
    <xf numFmtId="0" fontId="0" fillId="0" borderId="3" xfId="0" applyFont="1" applyBorder="1" applyAlignment="1">
      <alignment horizontal="center"/>
    </xf>
    <xf numFmtId="0" fontId="0" fillId="0" borderId="5" xfId="0" applyFont="1" applyBorder="1" applyAlignment="1">
      <alignment horizontal="center"/>
    </xf>
    <xf numFmtId="0" fontId="35" fillId="0" borderId="6" xfId="0" applyFont="1" applyBorder="1" applyAlignment="1">
      <alignment vertical="center"/>
    </xf>
    <xf numFmtId="0" fontId="0" fillId="0" borderId="8" xfId="0" applyBorder="1" applyAlignment="1">
      <alignment vertical="center"/>
    </xf>
    <xf numFmtId="0" fontId="0" fillId="0" borderId="18" xfId="0" applyBorder="1" applyAlignment="1">
      <alignment vertical="center"/>
    </xf>
    <xf numFmtId="0" fontId="35" fillId="0" borderId="7" xfId="0" applyFont="1" applyBorder="1" applyAlignment="1">
      <alignment vertical="center"/>
    </xf>
    <xf numFmtId="0" fontId="35" fillId="0" borderId="8" xfId="0" applyFont="1" applyBorder="1" applyAlignment="1">
      <alignment vertical="center"/>
    </xf>
    <xf numFmtId="0" fontId="35" fillId="0" borderId="18" xfId="0" applyFont="1" applyBorder="1" applyAlignment="1">
      <alignment vertical="center"/>
    </xf>
    <xf numFmtId="0" fontId="35" fillId="0" borderId="1" xfId="0" applyFont="1" applyBorder="1" applyAlignment="1">
      <alignment vertical="center"/>
    </xf>
    <xf numFmtId="0" fontId="35" fillId="0" borderId="2" xfId="0" applyFont="1" applyBorder="1" applyAlignment="1">
      <alignment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18"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0" fontId="13" fillId="0" borderId="59" xfId="0" applyFont="1" applyBorder="1" applyAlignment="1">
      <alignment horizontal="center" vertical="center"/>
    </xf>
    <xf numFmtId="0" fontId="0" fillId="0" borderId="59" xfId="0" applyBorder="1" applyAlignment="1">
      <alignment horizontal="center" vertical="center"/>
    </xf>
    <xf numFmtId="0" fontId="18" fillId="3" borderId="4" xfId="0" applyFont="1" applyFill="1" applyBorder="1" applyAlignment="1" applyProtection="1">
      <alignment horizontal="center" vertical="center" shrinkToFit="1"/>
      <protection locked="0"/>
    </xf>
    <xf numFmtId="0" fontId="16" fillId="3" borderId="3" xfId="0" applyFont="1" applyFill="1" applyBorder="1" applyAlignment="1" applyProtection="1">
      <alignment horizontal="center" vertical="center" shrinkToFit="1"/>
      <protection locked="0"/>
    </xf>
    <xf numFmtId="0" fontId="16" fillId="3" borderId="4" xfId="0" applyFont="1" applyFill="1" applyBorder="1" applyAlignment="1" applyProtection="1">
      <alignment horizontal="center" vertical="center" shrinkToFit="1"/>
      <protection locked="0"/>
    </xf>
    <xf numFmtId="0" fontId="16" fillId="3" borderId="5" xfId="0" applyFont="1" applyFill="1" applyBorder="1" applyAlignment="1" applyProtection="1">
      <alignment horizontal="center" vertical="center" shrinkToFit="1"/>
      <protection locked="0"/>
    </xf>
    <xf numFmtId="0" fontId="16"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15" fillId="0" borderId="39" xfId="0" applyFont="1" applyFill="1" applyBorder="1" applyAlignment="1" applyProtection="1">
      <alignment horizontal="center" vertical="center"/>
      <protection locked="0"/>
    </xf>
    <xf numFmtId="0" fontId="15" fillId="0" borderId="40" xfId="0" applyFont="1" applyFill="1" applyBorder="1" applyAlignment="1" applyProtection="1">
      <alignment horizontal="center" vertical="center"/>
      <protection locked="0"/>
    </xf>
    <xf numFmtId="0" fontId="15" fillId="0" borderId="40"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5" xfId="0" applyFont="1" applyFill="1" applyBorder="1" applyAlignment="1" applyProtection="1">
      <alignment horizontal="center" vertical="center"/>
      <protection locked="0"/>
    </xf>
    <xf numFmtId="0" fontId="0" fillId="0" borderId="4" xfId="0" applyFill="1" applyBorder="1" applyAlignment="1">
      <alignment horizontal="center" vertical="center"/>
    </xf>
    <xf numFmtId="0" fontId="0" fillId="0" borderId="23" xfId="0" applyFill="1" applyBorder="1" applyAlignment="1">
      <alignment horizontal="center" vertical="center"/>
    </xf>
    <xf numFmtId="0" fontId="18" fillId="3" borderId="3" xfId="0" applyFont="1" applyFill="1" applyBorder="1" applyAlignment="1" applyProtection="1">
      <alignment horizontal="center" vertical="center"/>
      <protection locked="0"/>
    </xf>
    <xf numFmtId="0" fontId="18" fillId="3" borderId="4" xfId="0" applyFont="1" applyFill="1" applyBorder="1" applyAlignment="1" applyProtection="1">
      <alignment horizontal="center" vertical="center"/>
      <protection locked="0"/>
    </xf>
    <xf numFmtId="0" fontId="13" fillId="0" borderId="3" xfId="0" applyFont="1" applyBorder="1" applyAlignment="1" applyProtection="1">
      <alignment horizontal="left" vertical="top" wrapText="1"/>
      <protection locked="0"/>
    </xf>
    <xf numFmtId="0" fontId="0" fillId="0" borderId="4" xfId="0" applyBorder="1" applyAlignment="1" applyProtection="1">
      <alignment horizontal="left" vertical="top"/>
      <protection locked="0"/>
    </xf>
    <xf numFmtId="0" fontId="0" fillId="0" borderId="5" xfId="0" applyBorder="1" applyAlignment="1" applyProtection="1">
      <alignment horizontal="left" vertical="top"/>
      <protection locked="0"/>
    </xf>
    <xf numFmtId="49" fontId="8" fillId="0" borderId="59" xfId="0" applyNumberFormat="1" applyFont="1" applyFill="1" applyBorder="1" applyAlignment="1" applyProtection="1">
      <alignment horizontal="center" vertical="center" wrapText="1"/>
      <protection locked="0"/>
    </xf>
    <xf numFmtId="49" fontId="17" fillId="4" borderId="61" xfId="0" applyNumberFormat="1" applyFont="1" applyFill="1" applyBorder="1" applyAlignment="1" applyProtection="1">
      <alignment horizontal="center" vertical="center" wrapText="1"/>
      <protection locked="0"/>
    </xf>
    <xf numFmtId="49" fontId="17" fillId="4" borderId="62" xfId="0" applyNumberFormat="1" applyFont="1" applyFill="1" applyBorder="1" applyAlignment="1" applyProtection="1">
      <alignment horizontal="center" vertical="center" wrapText="1"/>
      <protection locked="0"/>
    </xf>
    <xf numFmtId="49" fontId="17" fillId="4" borderId="63" xfId="0" applyNumberFormat="1" applyFont="1" applyFill="1" applyBorder="1" applyAlignment="1" applyProtection="1">
      <alignment horizontal="center" vertical="center" wrapText="1"/>
      <protection locked="0"/>
    </xf>
    <xf numFmtId="0" fontId="13" fillId="0" borderId="3" xfId="0" applyFont="1" applyBorder="1" applyAlignment="1" applyProtection="1">
      <alignment horizontal="right" vertical="center"/>
      <protection locked="0"/>
    </xf>
    <xf numFmtId="0" fontId="18" fillId="0" borderId="4" xfId="0" applyFont="1" applyBorder="1" applyAlignment="1">
      <alignment vertical="center"/>
    </xf>
    <xf numFmtId="0" fontId="29" fillId="0" borderId="22" xfId="0" applyFont="1" applyBorder="1" applyAlignment="1">
      <alignment vertical="center" wrapText="1"/>
    </xf>
    <xf numFmtId="0" fontId="0" fillId="0" borderId="4" xfId="0" applyBorder="1" applyAlignment="1">
      <alignment wrapText="1"/>
    </xf>
    <xf numFmtId="0" fontId="0" fillId="0" borderId="5" xfId="0" applyBorder="1" applyAlignment="1">
      <alignment wrapText="1"/>
    </xf>
    <xf numFmtId="0" fontId="13" fillId="0" borderId="0" xfId="0" applyFont="1" applyFill="1" applyBorder="1" applyAlignment="1">
      <alignment horizontal="center" vertical="center"/>
    </xf>
    <xf numFmtId="0" fontId="13" fillId="0" borderId="0" xfId="0" applyFont="1" applyBorder="1" applyAlignment="1" applyProtection="1">
      <alignment horizontal="right" vertical="center"/>
      <protection locked="0"/>
    </xf>
    <xf numFmtId="0" fontId="18" fillId="0" borderId="0" xfId="0" applyFont="1" applyBorder="1" applyAlignment="1">
      <alignment vertical="center"/>
    </xf>
    <xf numFmtId="0" fontId="29" fillId="0" borderId="0" xfId="0" applyFont="1" applyBorder="1" applyAlignment="1">
      <alignment vertical="center" wrapText="1"/>
    </xf>
    <xf numFmtId="0" fontId="0" fillId="0" borderId="0" xfId="0" applyBorder="1" applyAlignment="1">
      <alignment wrapText="1"/>
    </xf>
  </cellXfs>
  <cellStyles count="2">
    <cellStyle name="標準" xfId="0" builtinId="0"/>
    <cellStyle name="標準 2" xfId="1"/>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22412</xdr:colOff>
      <xdr:row>11</xdr:row>
      <xdr:rowOff>89647</xdr:rowOff>
    </xdr:from>
    <xdr:to>
      <xdr:col>20</xdr:col>
      <xdr:colOff>42291</xdr:colOff>
      <xdr:row>11</xdr:row>
      <xdr:rowOff>298319</xdr:rowOff>
    </xdr:to>
    <xdr:sp macro="" textlink="">
      <xdr:nvSpPr>
        <xdr:cNvPr id="3" name="Text Box 29"/>
        <xdr:cNvSpPr txBox="1">
          <a:spLocks noChangeArrowheads="1"/>
        </xdr:cNvSpPr>
      </xdr:nvSpPr>
      <xdr:spPr bwMode="auto">
        <a:xfrm>
          <a:off x="2251262" y="2251822"/>
          <a:ext cx="267529" cy="2086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36576" bIns="0" anchor="t" upright="1"/>
        <a:lstStyle/>
        <a:p>
          <a:pPr algn="l" rtl="0">
            <a:defRPr sz="1000"/>
          </a:pPr>
          <a:endParaRPr lang="ja-JP" altLang="en-US" sz="1400" b="0"/>
        </a:p>
      </xdr:txBody>
    </xdr:sp>
    <xdr:clientData/>
  </xdr:twoCellAnchor>
  <xdr:twoCellAnchor>
    <xdr:from>
      <xdr:col>15</xdr:col>
      <xdr:colOff>22412</xdr:colOff>
      <xdr:row>12</xdr:row>
      <xdr:rowOff>1</xdr:rowOff>
    </xdr:from>
    <xdr:to>
      <xdr:col>17</xdr:col>
      <xdr:colOff>42291</xdr:colOff>
      <xdr:row>12</xdr:row>
      <xdr:rowOff>208673</xdr:rowOff>
    </xdr:to>
    <xdr:sp macro="" textlink="">
      <xdr:nvSpPr>
        <xdr:cNvPr id="5" name="Text Box 29"/>
        <xdr:cNvSpPr txBox="1">
          <a:spLocks noChangeArrowheads="1"/>
        </xdr:cNvSpPr>
      </xdr:nvSpPr>
      <xdr:spPr bwMode="auto">
        <a:xfrm>
          <a:off x="1879787" y="2686051"/>
          <a:ext cx="267529" cy="2086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36576" bIns="0" anchor="t" upright="1"/>
        <a:lstStyle/>
        <a:p>
          <a:pPr algn="l" rtl="0">
            <a:defRPr sz="1000"/>
          </a:pPr>
          <a:endParaRPr lang="ja-JP" altLang="en-US" sz="14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22412</xdr:colOff>
      <xdr:row>11</xdr:row>
      <xdr:rowOff>89647</xdr:rowOff>
    </xdr:from>
    <xdr:to>
      <xdr:col>20</xdr:col>
      <xdr:colOff>42291</xdr:colOff>
      <xdr:row>11</xdr:row>
      <xdr:rowOff>298319</xdr:rowOff>
    </xdr:to>
    <xdr:sp macro="" textlink="">
      <xdr:nvSpPr>
        <xdr:cNvPr id="2" name="Text Box 29"/>
        <xdr:cNvSpPr txBox="1">
          <a:spLocks noChangeArrowheads="1"/>
        </xdr:cNvSpPr>
      </xdr:nvSpPr>
      <xdr:spPr bwMode="auto">
        <a:xfrm>
          <a:off x="2251262" y="2251822"/>
          <a:ext cx="267529" cy="2086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36576" bIns="0" anchor="t" upright="1"/>
        <a:lstStyle/>
        <a:p>
          <a:pPr algn="l" rtl="0">
            <a:defRPr sz="1000"/>
          </a:pPr>
          <a:endParaRPr lang="ja-JP" altLang="en-US" sz="1400" b="0"/>
        </a:p>
      </xdr:txBody>
    </xdr:sp>
    <xdr:clientData/>
  </xdr:twoCellAnchor>
  <xdr:twoCellAnchor>
    <xdr:from>
      <xdr:col>15</xdr:col>
      <xdr:colOff>22412</xdr:colOff>
      <xdr:row>12</xdr:row>
      <xdr:rowOff>1</xdr:rowOff>
    </xdr:from>
    <xdr:to>
      <xdr:col>17</xdr:col>
      <xdr:colOff>42291</xdr:colOff>
      <xdr:row>12</xdr:row>
      <xdr:rowOff>208673</xdr:rowOff>
    </xdr:to>
    <xdr:sp macro="" textlink="">
      <xdr:nvSpPr>
        <xdr:cNvPr id="3" name="Text Box 29"/>
        <xdr:cNvSpPr txBox="1">
          <a:spLocks noChangeArrowheads="1"/>
        </xdr:cNvSpPr>
      </xdr:nvSpPr>
      <xdr:spPr bwMode="auto">
        <a:xfrm>
          <a:off x="1879787" y="2686051"/>
          <a:ext cx="267529" cy="2086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36576" bIns="0" anchor="t" upright="1"/>
        <a:lstStyle/>
        <a:p>
          <a:pPr algn="l" rtl="0">
            <a:defRPr sz="1000"/>
          </a:pPr>
          <a:endParaRPr lang="ja-JP" altLang="en-US" sz="1400" b="0"/>
        </a:p>
      </xdr:txBody>
    </xdr:sp>
    <xdr:clientData/>
  </xdr:twoCellAnchor>
  <xdr:twoCellAnchor>
    <xdr:from>
      <xdr:col>44</xdr:col>
      <xdr:colOff>1</xdr:colOff>
      <xdr:row>12</xdr:row>
      <xdr:rowOff>257735</xdr:rowOff>
    </xdr:from>
    <xdr:to>
      <xdr:col>46</xdr:col>
      <xdr:colOff>19880</xdr:colOff>
      <xdr:row>13</xdr:row>
      <xdr:rowOff>152642</xdr:rowOff>
    </xdr:to>
    <xdr:sp macro="" textlink="">
      <xdr:nvSpPr>
        <xdr:cNvPr id="4" name="Text Box 29"/>
        <xdr:cNvSpPr txBox="1">
          <a:spLocks noChangeArrowheads="1"/>
        </xdr:cNvSpPr>
      </xdr:nvSpPr>
      <xdr:spPr bwMode="auto">
        <a:xfrm>
          <a:off x="5448301" y="2943785"/>
          <a:ext cx="267529" cy="2092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36576" bIns="0" anchor="t" upright="1"/>
        <a:lstStyle/>
        <a:p>
          <a:pPr algn="l" rtl="0">
            <a:defRPr sz="1000"/>
          </a:pPr>
          <a:endParaRPr lang="ja-JP" altLang="en-US" sz="1400" b="0"/>
        </a:p>
      </xdr:txBody>
    </xdr:sp>
    <xdr:clientData/>
  </xdr:twoCellAnchor>
  <xdr:twoCellAnchor>
    <xdr:from>
      <xdr:col>17</xdr:col>
      <xdr:colOff>0</xdr:colOff>
      <xdr:row>3</xdr:row>
      <xdr:rowOff>142875</xdr:rowOff>
    </xdr:from>
    <xdr:to>
      <xdr:col>44</xdr:col>
      <xdr:colOff>118392</xdr:colOff>
      <xdr:row>8</xdr:row>
      <xdr:rowOff>21878</xdr:rowOff>
    </xdr:to>
    <xdr:sp macro="" textlink="">
      <xdr:nvSpPr>
        <xdr:cNvPr id="5" name="AutoShape 25"/>
        <xdr:cNvSpPr>
          <a:spLocks noChangeArrowheads="1"/>
        </xdr:cNvSpPr>
      </xdr:nvSpPr>
      <xdr:spPr bwMode="auto">
        <a:xfrm>
          <a:off x="2105025" y="723900"/>
          <a:ext cx="3461667" cy="821978"/>
        </a:xfrm>
        <a:prstGeom prst="wedgeEllipseCallout">
          <a:avLst>
            <a:gd name="adj1" fmla="val -41360"/>
            <a:gd name="adj2" fmla="val 68422"/>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lnSpc>
              <a:spcPts val="900"/>
            </a:lnSpc>
            <a:defRPr sz="1000"/>
          </a:pPr>
          <a:r>
            <a:rPr lang="ja-JP" altLang="en-US" sz="800" b="0" i="0" u="none" strike="noStrike" baseline="0">
              <a:solidFill>
                <a:sysClr val="windowText" lastClr="000000"/>
              </a:solidFill>
              <a:latin typeface="+mn-ea"/>
              <a:ea typeface="+mn-ea"/>
            </a:rPr>
            <a:t>ｼｽﾃﾑ処理代行者は勤務の承認ができます。</a:t>
          </a:r>
          <a:endParaRPr lang="en-US" altLang="ja-JP" sz="800" b="0" i="0" u="none" strike="noStrike" baseline="0">
            <a:solidFill>
              <a:sysClr val="windowText" lastClr="000000"/>
            </a:solidFill>
            <a:latin typeface="+mn-ea"/>
            <a:ea typeface="+mn-ea"/>
          </a:endParaRPr>
        </a:p>
        <a:p>
          <a:pPr algn="l" rtl="0">
            <a:lnSpc>
              <a:spcPts val="900"/>
            </a:lnSpc>
            <a:defRPr sz="1000"/>
          </a:pPr>
          <a:r>
            <a:rPr lang="ja-JP" altLang="en-US" sz="800" b="0" i="0" u="none" strike="noStrike" baseline="0">
              <a:solidFill>
                <a:sysClr val="windowText" lastClr="000000"/>
              </a:solidFill>
              <a:latin typeface="+mn-ea"/>
              <a:ea typeface="+mn-ea"/>
            </a:rPr>
            <a:t>（教職員のみがなることができます。）</a:t>
          </a:r>
          <a:endParaRPr lang="en-US" altLang="ja-JP" sz="800" b="0" i="0" u="none" strike="noStrike" baseline="0">
            <a:solidFill>
              <a:sysClr val="windowText" lastClr="000000"/>
            </a:solidFill>
            <a:latin typeface="+mn-ea"/>
            <a:ea typeface="+mn-ea"/>
          </a:endParaRPr>
        </a:p>
        <a:p>
          <a:pPr rtl="0" eaLnBrk="1" fontAlgn="auto" latinLnBrk="0" hangingPunct="1"/>
          <a:r>
            <a:rPr lang="ja-JP" altLang="ja-JP" sz="800" b="0" i="0" u="sng" baseline="0">
              <a:effectLst/>
              <a:latin typeface="+mn-ea"/>
              <a:ea typeface="+mn-ea"/>
              <a:cs typeface="+mn-cs"/>
            </a:rPr>
            <a:t>箇所担当者は代行者にならなくても承認可能なため箇所担当者と同一人は</a:t>
          </a:r>
          <a:r>
            <a:rPr lang="ja-JP" altLang="ja-JP" sz="800" b="1" i="0" u="sng" baseline="0">
              <a:effectLst/>
              <a:latin typeface="+mn-ea"/>
              <a:ea typeface="+mn-ea"/>
              <a:cs typeface="+mn-cs"/>
            </a:rPr>
            <a:t>記入</a:t>
          </a:r>
          <a:r>
            <a:rPr lang="ja-JP" altLang="en-US" sz="800" b="1" i="0" u="sng" baseline="0">
              <a:effectLst/>
              <a:latin typeface="+mn-ea"/>
              <a:ea typeface="+mn-ea"/>
              <a:cs typeface="+mn-cs"/>
            </a:rPr>
            <a:t>不要</a:t>
          </a:r>
          <a:r>
            <a:rPr lang="ja-JP" altLang="ja-JP" sz="900" b="0" i="0" u="sng" baseline="0">
              <a:effectLst/>
              <a:latin typeface="+mn-ea"/>
              <a:ea typeface="+mn-ea"/>
              <a:cs typeface="+mn-cs"/>
            </a:rPr>
            <a:t>。</a:t>
          </a:r>
          <a:endParaRPr lang="ja-JP" altLang="ja-JP" sz="900" u="sng">
            <a:effectLst/>
            <a:latin typeface="+mn-ea"/>
            <a:ea typeface="+mn-ea"/>
          </a:endParaRPr>
        </a:p>
      </xdr:txBody>
    </xdr:sp>
    <xdr:clientData/>
  </xdr:twoCellAnchor>
  <xdr:twoCellAnchor>
    <xdr:from>
      <xdr:col>60</xdr:col>
      <xdr:colOff>0</xdr:colOff>
      <xdr:row>2</xdr:row>
      <xdr:rowOff>0</xdr:rowOff>
    </xdr:from>
    <xdr:to>
      <xdr:col>63</xdr:col>
      <xdr:colOff>95250</xdr:colOff>
      <xdr:row>25</xdr:row>
      <xdr:rowOff>19050</xdr:rowOff>
    </xdr:to>
    <xdr:sp macro="" textlink="">
      <xdr:nvSpPr>
        <xdr:cNvPr id="6" name="AutoShape 59"/>
        <xdr:cNvSpPr>
          <a:spLocks/>
        </xdr:cNvSpPr>
      </xdr:nvSpPr>
      <xdr:spPr bwMode="auto">
        <a:xfrm>
          <a:off x="7429500" y="390525"/>
          <a:ext cx="219075" cy="5505450"/>
        </a:xfrm>
        <a:prstGeom prst="rightBrace">
          <a:avLst>
            <a:gd name="adj1" fmla="val 200578"/>
            <a:gd name="adj2" fmla="val 50000"/>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59</xdr:col>
      <xdr:colOff>114300</xdr:colOff>
      <xdr:row>3</xdr:row>
      <xdr:rowOff>28575</xdr:rowOff>
    </xdr:from>
    <xdr:ext cx="872058" cy="2556622"/>
    <xdr:sp macro="" textlink="">
      <xdr:nvSpPr>
        <xdr:cNvPr id="7" name="AutoShape 53"/>
        <xdr:cNvSpPr>
          <a:spLocks noChangeArrowheads="1"/>
        </xdr:cNvSpPr>
      </xdr:nvSpPr>
      <xdr:spPr bwMode="auto">
        <a:xfrm>
          <a:off x="7419975" y="609600"/>
          <a:ext cx="872058" cy="2556622"/>
        </a:xfrm>
        <a:prstGeom prst="wedgeEllipseCallout">
          <a:avLst>
            <a:gd name="adj1" fmla="val -36815"/>
            <a:gd name="adj2" fmla="val 49245"/>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lnSpc>
              <a:spcPts val="1100"/>
            </a:lnSpc>
            <a:defRPr sz="1000"/>
          </a:pPr>
          <a:r>
            <a:rPr lang="ja-JP" altLang="en-US" sz="700" b="0" i="0" u="none" strike="noStrike" baseline="0">
              <a:solidFill>
                <a:sysClr val="windowText" lastClr="000000"/>
              </a:solidFill>
              <a:latin typeface="ＭＳ Ｐゴシック"/>
              <a:ea typeface="ＭＳ Ｐゴシック"/>
            </a:rPr>
            <a:t>年度・</a:t>
          </a:r>
          <a:r>
            <a:rPr lang="ja-JP" altLang="en-US" sz="700" b="0" i="0" u="none" strike="noStrike" baseline="0">
              <a:solidFill>
                <a:srgbClr val="FF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の付いている項目を訂正する場合は業務管理者印又は（業務管理者に確認を取ったうえで）箇所長・箇所担当者印も可</a:t>
          </a:r>
          <a:endParaRPr lang="ja-JP" altLang="en-US" sz="800"/>
        </a:p>
      </xdr:txBody>
    </xdr:sp>
    <xdr:clientData/>
  </xdr:oneCellAnchor>
  <xdr:oneCellAnchor>
    <xdr:from>
      <xdr:col>43</xdr:col>
      <xdr:colOff>0</xdr:colOff>
      <xdr:row>8</xdr:row>
      <xdr:rowOff>19050</xdr:rowOff>
    </xdr:from>
    <xdr:ext cx="1894354" cy="601195"/>
    <xdr:sp macro="" textlink="">
      <xdr:nvSpPr>
        <xdr:cNvPr id="8" name="AutoShape 44"/>
        <xdr:cNvSpPr>
          <a:spLocks noChangeArrowheads="1"/>
        </xdr:cNvSpPr>
      </xdr:nvSpPr>
      <xdr:spPr bwMode="auto">
        <a:xfrm>
          <a:off x="5324475" y="1543050"/>
          <a:ext cx="1894354" cy="601195"/>
        </a:xfrm>
        <a:prstGeom prst="wedgeEllipseCallout">
          <a:avLst>
            <a:gd name="adj1" fmla="val -56565"/>
            <a:gd name="adj2" fmla="val 66313"/>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lnSpc>
              <a:spcPts val="1000"/>
            </a:lnSpc>
            <a:defRPr sz="1000"/>
          </a:pPr>
          <a:r>
            <a:rPr lang="ja-JP" altLang="en-US" sz="800" b="0" i="0" u="none" strike="noStrike" baseline="0">
              <a:solidFill>
                <a:srgbClr val="000000"/>
              </a:solidFill>
              <a:latin typeface="ＭＳ Ｐゴシック"/>
              <a:ea typeface="ＭＳ Ｐゴシック"/>
            </a:rPr>
            <a:t>有の場合は</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ysClr val="windowText" lastClr="000000"/>
              </a:solidFill>
              <a:effectLst/>
              <a:latin typeface="+mn-lt"/>
              <a:ea typeface="+mn-ea"/>
              <a:cs typeface="+mn-cs"/>
            </a:rPr>
            <a:t>通勤</a:t>
          </a:r>
          <a:r>
            <a:rPr lang="ja-JP" altLang="ja-JP" sz="800" b="0" i="0" baseline="0">
              <a:effectLst/>
              <a:latin typeface="+mn-lt"/>
              <a:ea typeface="+mn-ea"/>
              <a:cs typeface="+mn-cs"/>
            </a:rPr>
            <a:t>費申請書</a:t>
          </a:r>
          <a:r>
            <a:rPr lang="en-US" altLang="ja-JP" sz="800" b="0" i="0" baseline="0">
              <a:effectLst/>
              <a:latin typeface="+mn-lt"/>
              <a:ea typeface="+mn-ea"/>
              <a:cs typeface="+mn-cs"/>
            </a:rPr>
            <a:t>]</a:t>
          </a:r>
          <a:r>
            <a:rPr lang="ja-JP" altLang="en-US" sz="800" b="0" i="0" baseline="0">
              <a:effectLst/>
              <a:latin typeface="+mn-lt"/>
              <a:ea typeface="+mn-ea"/>
              <a:cs typeface="+mn-cs"/>
            </a:rPr>
            <a:t>および</a:t>
          </a:r>
          <a:r>
            <a:rPr lang="en-US" altLang="ja-JP" sz="800" b="0" i="0" baseline="0">
              <a:effectLst/>
              <a:latin typeface="+mn-lt"/>
              <a:ea typeface="+mn-ea"/>
              <a:cs typeface="+mn-cs"/>
            </a:rPr>
            <a:t>[</a:t>
          </a:r>
          <a:r>
            <a:rPr lang="ja-JP" altLang="en-US" sz="800" b="0" i="0" baseline="0">
              <a:effectLst/>
              <a:latin typeface="+mn-lt"/>
              <a:ea typeface="+mn-ea"/>
              <a:cs typeface="+mn-cs"/>
            </a:rPr>
            <a:t>路線案内（ＩＣ運賃）</a:t>
          </a:r>
          <a:r>
            <a:rPr lang="en-US" altLang="ja-JP" sz="800" b="0" i="0" baseline="0">
              <a:effectLst/>
              <a:latin typeface="+mn-lt"/>
              <a:ea typeface="+mn-ea"/>
              <a:cs typeface="+mn-cs"/>
            </a:rPr>
            <a:t>]</a:t>
          </a:r>
          <a:r>
            <a:rPr lang="ja-JP" altLang="en-US" sz="800" b="0" i="0" u="none" strike="noStrike" baseline="0">
              <a:solidFill>
                <a:srgbClr val="000000"/>
              </a:solidFill>
              <a:latin typeface="ＭＳ Ｐゴシック"/>
              <a:ea typeface="ＭＳ Ｐゴシック"/>
            </a:rPr>
            <a:t>を必ず添付</a:t>
          </a:r>
          <a:endParaRPr lang="ja-JP" altLang="en-US" sz="800"/>
        </a:p>
      </xdr:txBody>
    </xdr:sp>
    <xdr:clientData/>
  </xdr:oneCellAnchor>
  <xdr:twoCellAnchor>
    <xdr:from>
      <xdr:col>18</xdr:col>
      <xdr:colOff>47625</xdr:colOff>
      <xdr:row>11</xdr:row>
      <xdr:rowOff>85725</xdr:rowOff>
    </xdr:from>
    <xdr:to>
      <xdr:col>32</xdr:col>
      <xdr:colOff>70038</xdr:colOff>
      <xdr:row>12</xdr:row>
      <xdr:rowOff>52108</xdr:rowOff>
    </xdr:to>
    <xdr:sp macro="" textlink="">
      <xdr:nvSpPr>
        <xdr:cNvPr id="9" name="AutoShape 47"/>
        <xdr:cNvSpPr>
          <a:spLocks noChangeArrowheads="1"/>
        </xdr:cNvSpPr>
      </xdr:nvSpPr>
      <xdr:spPr bwMode="auto">
        <a:xfrm>
          <a:off x="2276475" y="2247900"/>
          <a:ext cx="1755963" cy="490258"/>
        </a:xfrm>
        <a:prstGeom prst="wedgeEllipseCallout">
          <a:avLst>
            <a:gd name="adj1" fmla="val 32928"/>
            <a:gd name="adj2" fmla="val 62377"/>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defRPr sz="1000"/>
          </a:pPr>
          <a:r>
            <a:rPr lang="ja-JP" altLang="en-US" sz="800"/>
            <a:t>早稲田大学以外の場合は都道府県と詳細を必ず記入</a:t>
          </a:r>
        </a:p>
      </xdr:txBody>
    </xdr:sp>
    <xdr:clientData/>
  </xdr:twoCellAnchor>
  <xdr:twoCellAnchor>
    <xdr:from>
      <xdr:col>45</xdr:col>
      <xdr:colOff>35298</xdr:colOff>
      <xdr:row>11</xdr:row>
      <xdr:rowOff>381000</xdr:rowOff>
    </xdr:from>
    <xdr:to>
      <xdr:col>56</xdr:col>
      <xdr:colOff>14957</xdr:colOff>
      <xdr:row>12</xdr:row>
      <xdr:rowOff>225799</xdr:rowOff>
    </xdr:to>
    <xdr:sp macro="" textlink="">
      <xdr:nvSpPr>
        <xdr:cNvPr id="10" name="AutoShape 18"/>
        <xdr:cNvSpPr>
          <a:spLocks noChangeArrowheads="1"/>
        </xdr:cNvSpPr>
      </xdr:nvSpPr>
      <xdr:spPr bwMode="auto">
        <a:xfrm>
          <a:off x="5607423" y="2543175"/>
          <a:ext cx="1341734" cy="368674"/>
        </a:xfrm>
        <a:prstGeom prst="wedgeEllipseCallout">
          <a:avLst>
            <a:gd name="adj1" fmla="val -76972"/>
            <a:gd name="adj2" fmla="val 93588"/>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defRPr sz="1000"/>
          </a:pPr>
          <a:r>
            <a:rPr lang="ja-JP" altLang="en-US" sz="800" b="0" i="0" u="none" strike="noStrike" baseline="0">
              <a:solidFill>
                <a:srgbClr val="000000"/>
              </a:solidFill>
              <a:latin typeface="ＭＳ Ｐゴシック"/>
              <a:ea typeface="ＭＳ Ｐゴシック"/>
            </a:rPr>
            <a:t>大きな分類を記入</a:t>
          </a:r>
          <a:endParaRPr lang="ja-JP" altLang="en-US" sz="900"/>
        </a:p>
      </xdr:txBody>
    </xdr:sp>
    <xdr:clientData/>
  </xdr:twoCellAnchor>
  <xdr:twoCellAnchor>
    <xdr:from>
      <xdr:col>39</xdr:col>
      <xdr:colOff>104775</xdr:colOff>
      <xdr:row>13</xdr:row>
      <xdr:rowOff>262217</xdr:rowOff>
    </xdr:from>
    <xdr:to>
      <xdr:col>52</xdr:col>
      <xdr:colOff>112058</xdr:colOff>
      <xdr:row>15</xdr:row>
      <xdr:rowOff>244288</xdr:rowOff>
    </xdr:to>
    <xdr:sp macro="" textlink="">
      <xdr:nvSpPr>
        <xdr:cNvPr id="11" name="AutoShape 38"/>
        <xdr:cNvSpPr>
          <a:spLocks noChangeArrowheads="1"/>
        </xdr:cNvSpPr>
      </xdr:nvSpPr>
      <xdr:spPr bwMode="auto">
        <a:xfrm>
          <a:off x="4933950" y="3262592"/>
          <a:ext cx="1617008" cy="534521"/>
        </a:xfrm>
        <a:prstGeom prst="wedgeEllipseCallout">
          <a:avLst>
            <a:gd name="adj1" fmla="val -64102"/>
            <a:gd name="adj2" fmla="val -23216"/>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研究課題名を記入</a:t>
          </a:r>
          <a:endParaRPr lang="ja-JP" altLang="en-US"/>
        </a:p>
      </xdr:txBody>
    </xdr:sp>
    <xdr:clientData/>
  </xdr:twoCellAnchor>
  <xdr:twoCellAnchor>
    <xdr:from>
      <xdr:col>23</xdr:col>
      <xdr:colOff>38100</xdr:colOff>
      <xdr:row>23</xdr:row>
      <xdr:rowOff>9525</xdr:rowOff>
    </xdr:from>
    <xdr:to>
      <xdr:col>40</xdr:col>
      <xdr:colOff>40585</xdr:colOff>
      <xdr:row>26</xdr:row>
      <xdr:rowOff>584</xdr:rowOff>
    </xdr:to>
    <xdr:sp macro="" textlink="">
      <xdr:nvSpPr>
        <xdr:cNvPr id="12" name="AutoShape 60"/>
        <xdr:cNvSpPr>
          <a:spLocks noChangeArrowheads="1"/>
        </xdr:cNvSpPr>
      </xdr:nvSpPr>
      <xdr:spPr bwMode="auto">
        <a:xfrm>
          <a:off x="2886075" y="5648325"/>
          <a:ext cx="2107510" cy="524459"/>
        </a:xfrm>
        <a:prstGeom prst="wedgeEllipseCallout">
          <a:avLst>
            <a:gd name="adj1" fmla="val -24384"/>
            <a:gd name="adj2" fmla="val 99090"/>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過去の雇用時と現在の番号が違う場合は必ず記入</a:t>
          </a:r>
          <a:endParaRPr lang="ja-JP" altLang="en-US" sz="900"/>
        </a:p>
      </xdr:txBody>
    </xdr:sp>
    <xdr:clientData/>
  </xdr:twoCellAnchor>
  <xdr:twoCellAnchor>
    <xdr:from>
      <xdr:col>40</xdr:col>
      <xdr:colOff>19050</xdr:colOff>
      <xdr:row>24</xdr:row>
      <xdr:rowOff>57150</xdr:rowOff>
    </xdr:from>
    <xdr:to>
      <xdr:col>56</xdr:col>
      <xdr:colOff>104775</xdr:colOff>
      <xdr:row>27</xdr:row>
      <xdr:rowOff>10694</xdr:rowOff>
    </xdr:to>
    <xdr:sp macro="" textlink="">
      <xdr:nvSpPr>
        <xdr:cNvPr id="13" name="AutoShape 44"/>
        <xdr:cNvSpPr>
          <a:spLocks noChangeArrowheads="1"/>
        </xdr:cNvSpPr>
      </xdr:nvSpPr>
      <xdr:spPr bwMode="auto">
        <a:xfrm>
          <a:off x="4972050" y="5743575"/>
          <a:ext cx="2066925" cy="629819"/>
        </a:xfrm>
        <a:prstGeom prst="wedgeEllipseCallout">
          <a:avLst>
            <a:gd name="adj1" fmla="val -43523"/>
            <a:gd name="adj2" fmla="val 67074"/>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rtl="0"/>
          <a:r>
            <a:rPr lang="ja-JP" altLang="ja-JP" sz="700" b="0" i="0" baseline="0">
              <a:effectLst/>
              <a:latin typeface="+mn-lt"/>
              <a:ea typeface="+mn-ea"/>
              <a:cs typeface="+mn-cs"/>
            </a:rPr>
            <a:t>外国籍の場合</a:t>
          </a:r>
          <a:endParaRPr lang="ja-JP" altLang="ja-JP" sz="700">
            <a:effectLst/>
          </a:endParaRPr>
        </a:p>
        <a:p>
          <a:pPr rtl="0"/>
          <a:r>
            <a:rPr lang="ja-JP" altLang="ja-JP" sz="700" b="0" i="0" baseline="0">
              <a:effectLst/>
              <a:latin typeface="+mn-lt"/>
              <a:ea typeface="+mn-ea"/>
              <a:cs typeface="+mn-cs"/>
            </a:rPr>
            <a:t>姓＿名＿ミドルネームの順で記入</a:t>
          </a:r>
          <a:endParaRPr lang="ja-JP" altLang="ja-JP" sz="700">
            <a:effectLst/>
          </a:endParaRPr>
        </a:p>
        <a:p>
          <a:pPr rtl="0"/>
          <a:r>
            <a:rPr lang="ja-JP" altLang="ja-JP" sz="700" b="0" i="0" baseline="0">
              <a:effectLst/>
              <a:latin typeface="+mn-lt"/>
              <a:ea typeface="+mn-ea"/>
              <a:cs typeface="+mn-cs"/>
            </a:rPr>
            <a:t>アルファベットでも可</a:t>
          </a:r>
          <a:endParaRPr lang="ja-JP" altLang="ja-JP" sz="700">
            <a:effectLst/>
          </a:endParaRPr>
        </a:p>
      </xdr:txBody>
    </xdr:sp>
    <xdr:clientData/>
  </xdr:twoCellAnchor>
  <xdr:twoCellAnchor>
    <xdr:from>
      <xdr:col>9</xdr:col>
      <xdr:colOff>104775</xdr:colOff>
      <xdr:row>32</xdr:row>
      <xdr:rowOff>171450</xdr:rowOff>
    </xdr:from>
    <xdr:to>
      <xdr:col>26</xdr:col>
      <xdr:colOff>18489</xdr:colOff>
      <xdr:row>33</xdr:row>
      <xdr:rowOff>287991</xdr:rowOff>
    </xdr:to>
    <xdr:sp macro="" textlink="">
      <xdr:nvSpPr>
        <xdr:cNvPr id="14" name="AutoShape 48"/>
        <xdr:cNvSpPr>
          <a:spLocks noChangeArrowheads="1"/>
        </xdr:cNvSpPr>
      </xdr:nvSpPr>
      <xdr:spPr bwMode="auto">
        <a:xfrm>
          <a:off x="1219200" y="7934325"/>
          <a:ext cx="2018739" cy="421341"/>
        </a:xfrm>
        <a:prstGeom prst="wedgeEllipseCallout">
          <a:avLst>
            <a:gd name="adj1" fmla="val 79532"/>
            <a:gd name="adj2" fmla="val -86366"/>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defRPr sz="1000"/>
          </a:pPr>
          <a:r>
            <a:rPr lang="ja-JP" altLang="en-US" sz="800" b="0" i="0" u="none" strike="noStrike" baseline="0">
              <a:solidFill>
                <a:srgbClr val="000000"/>
              </a:solidFill>
              <a:latin typeface="ＭＳ Ｐゴシック"/>
              <a:ea typeface="ＭＳ Ｐゴシック"/>
            </a:rPr>
            <a:t>本学在学生の記入はここまで</a:t>
          </a:r>
          <a:endParaRPr lang="ja-JP" altLang="en-US"/>
        </a:p>
      </xdr:txBody>
    </xdr:sp>
    <xdr:clientData/>
  </xdr:twoCellAnchor>
  <xdr:twoCellAnchor>
    <xdr:from>
      <xdr:col>43</xdr:col>
      <xdr:colOff>66675</xdr:colOff>
      <xdr:row>36</xdr:row>
      <xdr:rowOff>304800</xdr:rowOff>
    </xdr:from>
    <xdr:to>
      <xdr:col>62</xdr:col>
      <xdr:colOff>38100</xdr:colOff>
      <xdr:row>37</xdr:row>
      <xdr:rowOff>260075</xdr:rowOff>
    </xdr:to>
    <xdr:sp macro="" textlink="">
      <xdr:nvSpPr>
        <xdr:cNvPr id="15" name="AutoShape 65"/>
        <xdr:cNvSpPr>
          <a:spLocks noChangeArrowheads="1"/>
        </xdr:cNvSpPr>
      </xdr:nvSpPr>
      <xdr:spPr bwMode="auto">
        <a:xfrm>
          <a:off x="5391150" y="9182100"/>
          <a:ext cx="2076450" cy="279125"/>
        </a:xfrm>
        <a:prstGeom prst="wedgeEllipseCallout">
          <a:avLst>
            <a:gd name="adj1" fmla="val -1730"/>
            <a:gd name="adj2" fmla="val 172057"/>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lnSpc>
              <a:spcPts val="1000"/>
            </a:lnSpc>
            <a:defRPr sz="1000"/>
          </a:pPr>
          <a:r>
            <a:rPr lang="ja-JP" altLang="en-US" sz="800" b="0" i="0" u="none" strike="noStrike" baseline="0">
              <a:solidFill>
                <a:srgbClr val="000000"/>
              </a:solidFill>
              <a:latin typeface="ＭＳ Ｐゴシック"/>
              <a:ea typeface="ＭＳ Ｐゴシック"/>
            </a:rPr>
            <a:t>集計キーがある場合は記入</a:t>
          </a:r>
          <a:endParaRPr lang="ja-JP" altLang="en-US" sz="900"/>
        </a:p>
      </xdr:txBody>
    </xdr:sp>
    <xdr:clientData/>
  </xdr:twoCellAnchor>
  <xdr:twoCellAnchor>
    <xdr:from>
      <xdr:col>19</xdr:col>
      <xdr:colOff>19050</xdr:colOff>
      <xdr:row>39</xdr:row>
      <xdr:rowOff>190500</xdr:rowOff>
    </xdr:from>
    <xdr:to>
      <xdr:col>40</xdr:col>
      <xdr:colOff>87968</xdr:colOff>
      <xdr:row>41</xdr:row>
      <xdr:rowOff>228600</xdr:rowOff>
    </xdr:to>
    <xdr:sp macro="" textlink="">
      <xdr:nvSpPr>
        <xdr:cNvPr id="16" name="AutoShape 33"/>
        <xdr:cNvSpPr>
          <a:spLocks noChangeArrowheads="1"/>
        </xdr:cNvSpPr>
      </xdr:nvSpPr>
      <xdr:spPr bwMode="auto">
        <a:xfrm>
          <a:off x="2371725" y="9991725"/>
          <a:ext cx="2669243" cy="609600"/>
        </a:xfrm>
        <a:prstGeom prst="wedgeEllipseCallout">
          <a:avLst>
            <a:gd name="adj1" fmla="val -74374"/>
            <a:gd name="adj2" fmla="val 52855"/>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lnSpc>
              <a:spcPts val="1000"/>
            </a:lnSpc>
            <a:defRPr sz="1000"/>
          </a:pPr>
          <a:r>
            <a:rPr lang="ja-JP" altLang="en-US" sz="800" b="0" i="0" u="none" strike="noStrike" baseline="0">
              <a:solidFill>
                <a:sysClr val="windowText" lastClr="000000"/>
              </a:solidFill>
              <a:latin typeface="ＭＳ Ｐゴシック"/>
              <a:ea typeface="ＭＳ Ｐゴシック"/>
            </a:rPr>
            <a:t>記入した場合は同内容の契約を更新した場合にこの年月日までしか契約不可の為、記入する場合は要確認</a:t>
          </a:r>
          <a:endParaRPr lang="ja-JP" altLang="en-US" sz="900">
            <a:solidFill>
              <a:sysClr val="windowText" lastClr="000000"/>
            </a:solidFill>
          </a:endParaRPr>
        </a:p>
      </xdr:txBody>
    </xdr:sp>
    <xdr:clientData/>
  </xdr:twoCellAnchor>
  <xdr:twoCellAnchor>
    <xdr:from>
      <xdr:col>14</xdr:col>
      <xdr:colOff>66675</xdr:colOff>
      <xdr:row>36</xdr:row>
      <xdr:rowOff>123825</xdr:rowOff>
    </xdr:from>
    <xdr:to>
      <xdr:col>36</xdr:col>
      <xdr:colOff>11768</xdr:colOff>
      <xdr:row>39</xdr:row>
      <xdr:rowOff>142875</xdr:rowOff>
    </xdr:to>
    <xdr:sp macro="" textlink="">
      <xdr:nvSpPr>
        <xdr:cNvPr id="17" name="AutoShape 33"/>
        <xdr:cNvSpPr>
          <a:spLocks noChangeArrowheads="1"/>
        </xdr:cNvSpPr>
      </xdr:nvSpPr>
      <xdr:spPr bwMode="auto">
        <a:xfrm>
          <a:off x="1800225" y="9001125"/>
          <a:ext cx="2669243" cy="942975"/>
        </a:xfrm>
        <a:prstGeom prst="wedgeEllipseCallout">
          <a:avLst>
            <a:gd name="adj1" fmla="val -74374"/>
            <a:gd name="adj2" fmla="val 52855"/>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lnSpc>
              <a:spcPts val="1000"/>
            </a:lnSpc>
            <a:defRPr sz="1000"/>
          </a:pPr>
          <a:r>
            <a:rPr lang="ja-JP" altLang="en-US" sz="800" b="0" i="0" u="none" strike="noStrike" baseline="0">
              <a:solidFill>
                <a:sysClr val="windowText" lastClr="000000"/>
              </a:solidFill>
              <a:latin typeface="ＭＳ Ｐゴシック"/>
              <a:ea typeface="+mn-ea"/>
            </a:rPr>
            <a:t>予算コードで、「</a:t>
          </a:r>
          <a:r>
            <a:rPr lang="en-US" altLang="ja-JP" sz="800" b="0" i="0" u="none" strike="noStrike" baseline="0">
              <a:solidFill>
                <a:sysClr val="windowText" lastClr="000000"/>
              </a:solidFill>
              <a:latin typeface="ＭＳ Ｐゴシック"/>
              <a:ea typeface="+mn-ea"/>
            </a:rPr>
            <a:t>0(</a:t>
          </a:r>
          <a:r>
            <a:rPr lang="ja-JP" altLang="en-US" sz="800" b="0" i="0" u="none" strike="noStrike" baseline="0">
              <a:solidFill>
                <a:sysClr val="windowText" lastClr="000000"/>
              </a:solidFill>
              <a:latin typeface="ＭＳ Ｐゴシック"/>
              <a:ea typeface="+mn-ea"/>
            </a:rPr>
            <a:t>ゼロ</a:t>
          </a:r>
          <a:r>
            <a:rPr lang="en-US" altLang="ja-JP" sz="800" b="0" i="0" u="none" strike="noStrike" baseline="0">
              <a:solidFill>
                <a:sysClr val="windowText" lastClr="000000"/>
              </a:solidFill>
              <a:latin typeface="ＭＳ Ｐゴシック"/>
              <a:ea typeface="+mn-ea"/>
            </a:rPr>
            <a:t>)</a:t>
          </a:r>
          <a:r>
            <a:rPr lang="ja-JP" altLang="en-US" sz="800" b="0" i="0" u="none" strike="noStrike" baseline="0">
              <a:solidFill>
                <a:sysClr val="windowText" lastClr="000000"/>
              </a:solidFill>
              <a:latin typeface="ＭＳ Ｐゴシック"/>
              <a:ea typeface="+mn-ea"/>
            </a:rPr>
            <a:t>」や「</a:t>
          </a:r>
          <a:r>
            <a:rPr lang="en-US" altLang="ja-JP" sz="800" b="0" i="0" u="none" strike="noStrike" baseline="0">
              <a:solidFill>
                <a:sysClr val="windowText" lastClr="000000"/>
              </a:solidFill>
              <a:latin typeface="ＭＳ Ｐゴシック"/>
              <a:ea typeface="+mn-ea"/>
            </a:rPr>
            <a:t>O(</a:t>
          </a:r>
          <a:r>
            <a:rPr lang="ja-JP" altLang="en-US" sz="800" b="0" i="0" u="none" strike="noStrike" baseline="0">
              <a:solidFill>
                <a:sysClr val="windowText" lastClr="000000"/>
              </a:solidFill>
              <a:latin typeface="ＭＳ Ｐゴシック"/>
              <a:ea typeface="+mn-ea"/>
            </a:rPr>
            <a:t>オー</a:t>
          </a:r>
          <a:r>
            <a:rPr lang="en-US" altLang="ja-JP" sz="800" b="0" i="0" u="none" strike="noStrike" baseline="0">
              <a:solidFill>
                <a:sysClr val="windowText" lastClr="000000"/>
              </a:solidFill>
              <a:latin typeface="ＭＳ Ｐゴシック"/>
              <a:ea typeface="+mn-ea"/>
            </a:rPr>
            <a:t>)</a:t>
          </a:r>
          <a:r>
            <a:rPr lang="ja-JP" altLang="en-US" sz="800" b="0" i="0" u="none" strike="noStrike" baseline="0">
              <a:solidFill>
                <a:sysClr val="windowText" lastClr="000000"/>
              </a:solidFill>
              <a:latin typeface="ＭＳ Ｐゴシック"/>
              <a:ea typeface="+mn-ea"/>
            </a:rPr>
            <a:t>」、「</a:t>
          </a:r>
          <a:r>
            <a:rPr lang="en-US" altLang="ja-JP" sz="800" b="0" i="0" u="none" strike="noStrike" baseline="0">
              <a:solidFill>
                <a:sysClr val="windowText" lastClr="000000"/>
              </a:solidFill>
              <a:latin typeface="ＭＳ Ｐゴシック"/>
              <a:ea typeface="+mn-ea"/>
            </a:rPr>
            <a:t>2</a:t>
          </a:r>
          <a:r>
            <a:rPr lang="ja-JP" altLang="en-US" sz="800" b="0" i="0" u="none" strike="noStrike" baseline="0">
              <a:solidFill>
                <a:sysClr val="windowText" lastClr="000000"/>
              </a:solidFill>
              <a:latin typeface="ＭＳ Ｐゴシック"/>
              <a:ea typeface="+mn-ea"/>
            </a:rPr>
            <a:t>」や「</a:t>
          </a:r>
          <a:r>
            <a:rPr lang="en-US" altLang="ja-JP" sz="800" b="0" i="0" u="none" strike="noStrike" baseline="0">
              <a:solidFill>
                <a:sysClr val="windowText" lastClr="000000"/>
              </a:solidFill>
              <a:latin typeface="ＭＳ Ｐゴシック"/>
              <a:ea typeface="+mn-ea"/>
            </a:rPr>
            <a:t>Z(</a:t>
          </a:r>
          <a:r>
            <a:rPr lang="ja-JP" altLang="en-US" sz="800" b="0" i="0" u="none" strike="noStrike" baseline="0">
              <a:solidFill>
                <a:sysClr val="windowText" lastClr="000000"/>
              </a:solidFill>
              <a:latin typeface="ＭＳ Ｐゴシック"/>
              <a:ea typeface="+mn-ea"/>
            </a:rPr>
            <a:t>ゼット</a:t>
          </a:r>
          <a:r>
            <a:rPr lang="en-US" altLang="ja-JP" sz="800" b="0" i="0" u="none" strike="noStrike" baseline="0">
              <a:solidFill>
                <a:sysClr val="windowText" lastClr="000000"/>
              </a:solidFill>
              <a:latin typeface="ＭＳ Ｐゴシック"/>
              <a:ea typeface="+mn-ea"/>
            </a:rPr>
            <a:t>)</a:t>
          </a:r>
          <a:r>
            <a:rPr lang="ja-JP" altLang="en-US" sz="800" b="0" i="0" u="none" strike="noStrike" baseline="0">
              <a:solidFill>
                <a:sysClr val="windowText" lastClr="000000"/>
              </a:solidFill>
              <a:latin typeface="ＭＳ Ｐゴシック"/>
              <a:ea typeface="+mn-ea"/>
            </a:rPr>
            <a:t>」、「</a:t>
          </a:r>
          <a:r>
            <a:rPr lang="en-US" altLang="ja-JP" sz="800" b="0" i="0" u="none" strike="noStrike" baseline="0">
              <a:solidFill>
                <a:sysClr val="windowText" lastClr="000000"/>
              </a:solidFill>
              <a:latin typeface="ＭＳ Ｐゴシック"/>
              <a:ea typeface="+mn-ea"/>
            </a:rPr>
            <a:t>1</a:t>
          </a:r>
          <a:r>
            <a:rPr lang="ja-JP" altLang="en-US" sz="800" b="0" i="0" u="none" strike="noStrike" baseline="0">
              <a:solidFill>
                <a:sysClr val="windowText" lastClr="000000"/>
              </a:solidFill>
              <a:latin typeface="ＭＳ Ｐゴシック"/>
              <a:ea typeface="+mn-ea"/>
            </a:rPr>
            <a:t>」や「</a:t>
          </a:r>
          <a:r>
            <a:rPr lang="en-US" altLang="ja-JP" sz="800" b="0" i="0" u="none" strike="noStrike" baseline="0">
              <a:solidFill>
                <a:sysClr val="windowText" lastClr="000000"/>
              </a:solidFill>
              <a:latin typeface="ＭＳ Ｐゴシック"/>
              <a:ea typeface="+mn-ea"/>
            </a:rPr>
            <a:t>I(</a:t>
          </a:r>
          <a:r>
            <a:rPr lang="ja-JP" altLang="en-US" sz="800" b="0" i="0" u="none" strike="noStrike" baseline="0">
              <a:solidFill>
                <a:sysClr val="windowText" lastClr="000000"/>
              </a:solidFill>
              <a:latin typeface="ＭＳ Ｐゴシック"/>
              <a:ea typeface="+mn-ea"/>
            </a:rPr>
            <a:t>アイ</a:t>
          </a:r>
          <a:r>
            <a:rPr lang="en-US" altLang="ja-JP" sz="800" b="0" i="0" u="none" strike="noStrike" baseline="0">
              <a:solidFill>
                <a:sysClr val="windowText" lastClr="000000"/>
              </a:solidFill>
              <a:latin typeface="ＭＳ Ｐゴシック"/>
              <a:ea typeface="+mn-ea"/>
            </a:rPr>
            <a:t>)</a:t>
          </a:r>
          <a:r>
            <a:rPr lang="ja-JP" altLang="en-US" sz="800" b="0" i="0" u="none" strike="noStrike" baseline="0">
              <a:solidFill>
                <a:sysClr val="windowText" lastClr="000000"/>
              </a:solidFill>
              <a:latin typeface="ＭＳ Ｐゴシック"/>
              <a:ea typeface="+mn-ea"/>
            </a:rPr>
            <a:t>」等、手書きで判読しづらい文字の場合は、</a:t>
          </a:r>
          <a:r>
            <a:rPr lang="ja-JP" altLang="en-US" sz="800" b="0" i="0" u="sng" strike="noStrike" baseline="0">
              <a:solidFill>
                <a:sysClr val="windowText" lastClr="000000"/>
              </a:solidFill>
              <a:latin typeface="ＭＳ Ｐゴシック"/>
              <a:ea typeface="+mn-ea"/>
            </a:rPr>
            <a:t>付箋等で補記願います</a:t>
          </a:r>
          <a:endParaRPr lang="ja-JP" altLang="en-US" sz="900" u="sng">
            <a:solidFill>
              <a:sysClr val="windowText" lastClr="000000"/>
            </a:solidFill>
          </a:endParaRPr>
        </a:p>
      </xdr:txBody>
    </xdr:sp>
    <xdr:clientData/>
  </xdr:twoCellAnchor>
  <xdr:twoCellAnchor>
    <xdr:from>
      <xdr:col>21</xdr:col>
      <xdr:colOff>47625</xdr:colOff>
      <xdr:row>33</xdr:row>
      <xdr:rowOff>76200</xdr:rowOff>
    </xdr:from>
    <xdr:to>
      <xdr:col>46</xdr:col>
      <xdr:colOff>19049</xdr:colOff>
      <xdr:row>36</xdr:row>
      <xdr:rowOff>152400</xdr:rowOff>
    </xdr:to>
    <xdr:sp macro="" textlink="">
      <xdr:nvSpPr>
        <xdr:cNvPr id="18" name="AutoShape 33"/>
        <xdr:cNvSpPr>
          <a:spLocks noChangeArrowheads="1"/>
        </xdr:cNvSpPr>
      </xdr:nvSpPr>
      <xdr:spPr bwMode="auto">
        <a:xfrm>
          <a:off x="2647950" y="8143875"/>
          <a:ext cx="3067049" cy="885825"/>
        </a:xfrm>
        <a:prstGeom prst="wedgeEllipseCallout">
          <a:avLst>
            <a:gd name="adj1" fmla="val -89902"/>
            <a:gd name="adj2" fmla="val 16058"/>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lnSpc>
              <a:spcPts val="1000"/>
            </a:lnSpc>
            <a:defRPr sz="1000"/>
          </a:pPr>
          <a:r>
            <a:rPr lang="en-US" altLang="ja-JP" sz="900" b="0" i="0" u="none" strike="noStrike" baseline="0">
              <a:solidFill>
                <a:sysClr val="windowText" lastClr="000000"/>
              </a:solidFill>
              <a:latin typeface="ＭＳ Ｐゴシック"/>
              <a:ea typeface="+mn-ea"/>
            </a:rPr>
            <a:t>【</a:t>
          </a:r>
          <a:r>
            <a:rPr lang="ja-JP" altLang="en-US" sz="900" b="0" i="0" u="none" strike="noStrike" baseline="0">
              <a:solidFill>
                <a:sysClr val="windowText" lastClr="000000"/>
              </a:solidFill>
              <a:latin typeface="ＭＳ Ｐゴシック"/>
              <a:ea typeface="+mn-ea"/>
            </a:rPr>
            <a:t>契約箇所コード一覧</a:t>
          </a:r>
          <a:r>
            <a:rPr lang="en-US" altLang="ja-JP" sz="900" b="0" i="0" u="none" strike="noStrike" baseline="0">
              <a:solidFill>
                <a:sysClr val="windowText" lastClr="000000"/>
              </a:solidFill>
              <a:latin typeface="ＭＳ Ｐゴシック"/>
              <a:ea typeface="+mn-ea"/>
            </a:rPr>
            <a:t>】</a:t>
          </a:r>
          <a:r>
            <a:rPr lang="ja-JP" altLang="en-US" sz="900" b="0" i="0" u="none" strike="noStrike" baseline="0">
              <a:solidFill>
                <a:sysClr val="windowText" lastClr="000000"/>
              </a:solidFill>
              <a:latin typeface="ＭＳ Ｐゴシック"/>
              <a:ea typeface="+mn-ea"/>
            </a:rPr>
            <a:t>を参照の上、記入。</a:t>
          </a:r>
          <a:endParaRPr lang="en-US" altLang="ja-JP" sz="900" b="0" i="0" u="none" strike="noStrike" baseline="0">
            <a:solidFill>
              <a:sysClr val="windowText" lastClr="000000"/>
            </a:solidFill>
            <a:latin typeface="ＭＳ Ｐゴシック"/>
            <a:ea typeface="+mn-ea"/>
          </a:endParaRPr>
        </a:p>
        <a:p>
          <a:pPr algn="l" rtl="0">
            <a:lnSpc>
              <a:spcPts val="1000"/>
            </a:lnSpc>
            <a:defRPr sz="1000"/>
          </a:pPr>
          <a:endParaRPr lang="en-US" altLang="ja-JP" sz="900" b="0" i="0" u="none" strike="noStrike" baseline="0">
            <a:solidFill>
              <a:sysClr val="windowText" lastClr="000000"/>
            </a:solidFill>
            <a:latin typeface="ＭＳ Ｐゴシック"/>
            <a:ea typeface="+mn-ea"/>
          </a:endParaRPr>
        </a:p>
        <a:p>
          <a:pPr algn="l" rtl="0">
            <a:lnSpc>
              <a:spcPts val="1000"/>
            </a:lnSpc>
            <a:defRPr sz="1000"/>
          </a:pPr>
          <a:r>
            <a:rPr lang="en-US" altLang="ja-JP" sz="900" b="0" i="0" u="none" strike="noStrike" baseline="0">
              <a:solidFill>
                <a:sysClr val="windowText" lastClr="000000"/>
              </a:solidFill>
              <a:latin typeface="ＭＳ Ｐゴシック"/>
              <a:ea typeface="+mn-ea"/>
            </a:rPr>
            <a:t>※</a:t>
          </a:r>
          <a:r>
            <a:rPr lang="ja-JP" altLang="en-US" sz="900" b="0" i="0" u="sng" strike="noStrike" baseline="0">
              <a:solidFill>
                <a:sysClr val="windowText" lastClr="000000"/>
              </a:solidFill>
              <a:latin typeface="ＭＳ Ｐゴシック"/>
              <a:ea typeface="+mn-ea"/>
            </a:rPr>
            <a:t>予算（人件費）の箇所コードと異なる場合もあります</a:t>
          </a:r>
          <a:endParaRPr lang="ja-JP" altLang="en-US" sz="900" u="sng">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100&#22823;&#23398;&#26989;&#21209;&#25903;&#25588;&#37096;\17&#32102;&#19982;&#21402;&#29983;&#25903;&#25588;\&#38750;&#24120;&#21220;&#30740;&#31350;&#21729;&#65295;TA&#65295;RA&#65295;&#65393;&#65433;&#65418;&#65438;&#65394;&#65412;\TARA&#31649;&#29702;&#12471;&#12473;&#12486;&#12512;\50_&#21360;&#21047;&#29289;\&#30003;&#35531;&#26360;&#39006;&#12501;&#12457;&#12540;&#12512;\2016&#24180;&#24230;\&#9733;2016&#24180;&#24230;_&#38599;&#29992;&#30003;&#35531;&#26360;&#27096;&#24335;&#65288;&#35352;&#20837;&#2036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ッセージ表示"/>
      <sheetName val="TA"/>
      <sheetName val="TA3分割"/>
      <sheetName val="TA3分割(理工)"/>
      <sheetName val="RA"/>
      <sheetName val="研究補助者"/>
      <sheetName val="研究補助者3分割"/>
      <sheetName val="研究補助者+業務管理者教職員番号無し"/>
      <sheetName val="臨時職員"/>
      <sheetName val="臨時職員3分割"/>
      <sheetName val="Sheet1"/>
    </sheetNames>
    <sheetDataSet>
      <sheetData sheetId="0"/>
      <sheetData sheetId="1">
        <row r="57">
          <cell r="A57" t="str">
            <v>00</v>
          </cell>
        </row>
        <row r="58">
          <cell r="A58" t="str">
            <v>01</v>
          </cell>
        </row>
        <row r="59">
          <cell r="A59" t="str">
            <v>02</v>
          </cell>
        </row>
        <row r="60">
          <cell r="A60" t="str">
            <v>03</v>
          </cell>
        </row>
        <row r="61">
          <cell r="A61" t="str">
            <v>04</v>
          </cell>
        </row>
        <row r="62">
          <cell r="A62" t="str">
            <v>05</v>
          </cell>
        </row>
        <row r="63">
          <cell r="A63" t="str">
            <v>06</v>
          </cell>
        </row>
        <row r="64">
          <cell r="A64" t="str">
            <v>07</v>
          </cell>
        </row>
        <row r="65">
          <cell r="A65" t="str">
            <v>08</v>
          </cell>
        </row>
        <row r="66">
          <cell r="A66" t="str">
            <v>09</v>
          </cell>
        </row>
        <row r="67">
          <cell r="A67" t="str">
            <v>10</v>
          </cell>
        </row>
        <row r="68">
          <cell r="A68" t="str">
            <v>11</v>
          </cell>
        </row>
        <row r="69">
          <cell r="A69" t="str">
            <v>12</v>
          </cell>
        </row>
        <row r="70">
          <cell r="A70" t="str">
            <v>13</v>
          </cell>
        </row>
        <row r="71">
          <cell r="A71" t="str">
            <v>14</v>
          </cell>
        </row>
        <row r="72">
          <cell r="A72" t="str">
            <v>15</v>
          </cell>
        </row>
        <row r="73">
          <cell r="A73" t="str">
            <v>16</v>
          </cell>
        </row>
        <row r="74">
          <cell r="A74" t="str">
            <v>17</v>
          </cell>
        </row>
        <row r="75">
          <cell r="A75" t="str">
            <v>18</v>
          </cell>
        </row>
        <row r="76">
          <cell r="A76" t="str">
            <v>19</v>
          </cell>
        </row>
        <row r="77">
          <cell r="A77" t="str">
            <v>20</v>
          </cell>
        </row>
        <row r="78">
          <cell r="A78" t="str">
            <v>21</v>
          </cell>
        </row>
        <row r="79">
          <cell r="A79" t="str">
            <v>22</v>
          </cell>
        </row>
        <row r="80">
          <cell r="A80" t="str">
            <v>23</v>
          </cell>
        </row>
        <row r="81">
          <cell r="A81" t="str">
            <v>24</v>
          </cell>
        </row>
        <row r="82">
          <cell r="A82" t="str">
            <v>25</v>
          </cell>
        </row>
        <row r="83">
          <cell r="A83" t="str">
            <v>26</v>
          </cell>
        </row>
        <row r="84">
          <cell r="A84" t="str">
            <v>27</v>
          </cell>
        </row>
        <row r="85">
          <cell r="A85" t="str">
            <v>28</v>
          </cell>
        </row>
        <row r="86">
          <cell r="A86" t="str">
            <v>29</v>
          </cell>
        </row>
        <row r="87">
          <cell r="A87" t="str">
            <v>30</v>
          </cell>
        </row>
        <row r="88">
          <cell r="A88" t="str">
            <v>31</v>
          </cell>
        </row>
        <row r="89">
          <cell r="A89" t="str">
            <v>32</v>
          </cell>
        </row>
        <row r="90">
          <cell r="A90" t="str">
            <v>33</v>
          </cell>
        </row>
        <row r="91">
          <cell r="A91" t="str">
            <v>34</v>
          </cell>
        </row>
        <row r="92">
          <cell r="A92" t="str">
            <v>35</v>
          </cell>
        </row>
        <row r="93">
          <cell r="A93" t="str">
            <v>36</v>
          </cell>
        </row>
        <row r="94">
          <cell r="A94" t="str">
            <v>37</v>
          </cell>
        </row>
        <row r="95">
          <cell r="A95" t="str">
            <v>38</v>
          </cell>
        </row>
        <row r="96">
          <cell r="A96" t="str">
            <v>39</v>
          </cell>
        </row>
        <row r="97">
          <cell r="A97" t="str">
            <v>40</v>
          </cell>
        </row>
        <row r="98">
          <cell r="A98" t="str">
            <v>41</v>
          </cell>
        </row>
        <row r="99">
          <cell r="A99" t="str">
            <v>42</v>
          </cell>
        </row>
        <row r="100">
          <cell r="A100" t="str">
            <v>43</v>
          </cell>
        </row>
        <row r="101">
          <cell r="A101" t="str">
            <v>44</v>
          </cell>
        </row>
        <row r="102">
          <cell r="A102" t="str">
            <v>45</v>
          </cell>
        </row>
        <row r="103">
          <cell r="A103" t="str">
            <v>46</v>
          </cell>
        </row>
        <row r="104">
          <cell r="A104" t="str">
            <v>47</v>
          </cell>
        </row>
        <row r="105">
          <cell r="A105" t="str">
            <v>48</v>
          </cell>
        </row>
        <row r="106">
          <cell r="A106" t="str">
            <v>49</v>
          </cell>
        </row>
        <row r="107">
          <cell r="A107" t="str">
            <v>50</v>
          </cell>
        </row>
        <row r="108">
          <cell r="A108" t="str">
            <v>51</v>
          </cell>
        </row>
        <row r="109">
          <cell r="A109" t="str">
            <v>52</v>
          </cell>
        </row>
        <row r="110">
          <cell r="A110" t="str">
            <v>53</v>
          </cell>
        </row>
        <row r="111">
          <cell r="A111" t="str">
            <v>54</v>
          </cell>
        </row>
        <row r="112">
          <cell r="A112" t="str">
            <v>55</v>
          </cell>
        </row>
        <row r="113">
          <cell r="A113" t="str">
            <v>56</v>
          </cell>
        </row>
        <row r="114">
          <cell r="A114" t="str">
            <v>57</v>
          </cell>
        </row>
        <row r="115">
          <cell r="A115" t="str">
            <v>58</v>
          </cell>
        </row>
        <row r="116">
          <cell r="A116" t="str">
            <v>59</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116"/>
  <sheetViews>
    <sheetView showGridLines="0" tabSelected="1" view="pageBreakPreview" topLeftCell="A34" zoomScaleNormal="85" zoomScaleSheetLayoutView="100" workbookViewId="0">
      <selection activeCell="BW40" sqref="BW40"/>
    </sheetView>
  </sheetViews>
  <sheetFormatPr defaultRowHeight="13.5"/>
  <cols>
    <col min="1" max="59" width="1.625" customWidth="1"/>
    <col min="60" max="60" width="1.625" style="5" customWidth="1"/>
    <col min="61" max="62" width="1.625" style="5" hidden="1" customWidth="1"/>
    <col min="63" max="63" width="1.625" style="6" customWidth="1"/>
    <col min="64" max="66" width="1.625" style="5" customWidth="1"/>
    <col min="67" max="74" width="1.625" customWidth="1"/>
  </cols>
  <sheetData>
    <row r="1" spans="1:68" ht="18" customHeight="1">
      <c r="A1" s="1" t="s">
        <v>172</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4" t="s">
        <v>92</v>
      </c>
      <c r="BB1" s="3"/>
      <c r="BC1" s="3"/>
      <c r="BD1" s="3"/>
      <c r="BE1" s="3"/>
      <c r="BF1" s="3"/>
      <c r="BG1" s="3"/>
    </row>
    <row r="2" spans="1:68" ht="12.95" customHeight="1">
      <c r="A2" s="7" t="s">
        <v>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8" t="s">
        <v>1</v>
      </c>
      <c r="AM2" s="3"/>
      <c r="AN2" s="3"/>
      <c r="AO2" s="3"/>
      <c r="AP2" s="3"/>
      <c r="AQ2" s="3"/>
      <c r="AR2" s="3"/>
      <c r="AS2" s="3"/>
      <c r="AT2" s="3"/>
      <c r="AU2" s="3"/>
      <c r="AV2" s="3"/>
      <c r="AW2" s="3"/>
      <c r="AX2" s="3"/>
      <c r="AY2" s="3"/>
      <c r="AZ2" s="3"/>
      <c r="BA2" s="3"/>
      <c r="BB2" s="3"/>
      <c r="BC2" s="3"/>
      <c r="BD2" s="3"/>
      <c r="BE2" s="3"/>
      <c r="BF2" s="3"/>
      <c r="BG2" s="3"/>
      <c r="BH2" s="9"/>
    </row>
    <row r="3" spans="1:68" ht="15" customHeight="1">
      <c r="A3" s="115" t="s">
        <v>2</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7"/>
      <c r="AN3" s="118" t="s">
        <v>3</v>
      </c>
      <c r="AO3" s="119"/>
      <c r="AP3" s="119"/>
      <c r="AQ3" s="119"/>
      <c r="AR3" s="119"/>
      <c r="AS3" s="119"/>
      <c r="AT3" s="120"/>
      <c r="AU3" s="10"/>
      <c r="AV3" s="10"/>
      <c r="AW3" s="10"/>
      <c r="AX3" s="10"/>
      <c r="AY3" s="121" t="s">
        <v>4</v>
      </c>
      <c r="AZ3" s="121"/>
      <c r="BA3" s="10"/>
      <c r="BB3" s="10"/>
      <c r="BC3" s="121" t="s">
        <v>5</v>
      </c>
      <c r="BD3" s="121"/>
      <c r="BE3" s="10"/>
      <c r="BF3" s="10"/>
      <c r="BG3" s="121" t="s">
        <v>6</v>
      </c>
      <c r="BH3" s="122"/>
    </row>
    <row r="4" spans="1:68" ht="18" customHeight="1">
      <c r="A4" s="123" t="s">
        <v>7</v>
      </c>
      <c r="B4" s="124"/>
      <c r="C4" s="124"/>
      <c r="D4" s="124"/>
      <c r="E4" s="124"/>
      <c r="F4" s="124"/>
      <c r="G4" s="125"/>
      <c r="H4" s="132" t="s">
        <v>8</v>
      </c>
      <c r="I4" s="133"/>
      <c r="J4" s="133"/>
      <c r="K4" s="133"/>
      <c r="L4" s="133"/>
      <c r="M4" s="133"/>
      <c r="N4" s="133"/>
      <c r="O4" s="133"/>
      <c r="P4" s="133"/>
      <c r="Q4" s="133"/>
      <c r="R4" s="133"/>
      <c r="S4" s="133"/>
      <c r="T4" s="133"/>
      <c r="U4" s="133"/>
      <c r="V4" s="133"/>
      <c r="W4" s="133"/>
      <c r="X4" s="133"/>
      <c r="Y4" s="133"/>
      <c r="Z4" s="133"/>
      <c r="AA4" s="134"/>
      <c r="AB4" s="123" t="s">
        <v>9</v>
      </c>
      <c r="AC4" s="142"/>
      <c r="AD4" s="142"/>
      <c r="AE4" s="142"/>
      <c r="AF4" s="142"/>
      <c r="AG4" s="142"/>
      <c r="AH4" s="143"/>
      <c r="AI4" s="144">
        <v>0</v>
      </c>
      <c r="AJ4" s="145"/>
      <c r="AK4" s="146">
        <v>0</v>
      </c>
      <c r="AL4" s="145"/>
      <c r="AM4" s="146">
        <v>0</v>
      </c>
      <c r="AN4" s="145"/>
      <c r="AO4" s="146">
        <v>0</v>
      </c>
      <c r="AP4" s="145"/>
      <c r="AQ4" s="174"/>
      <c r="AR4" s="175"/>
      <c r="AS4" s="174"/>
      <c r="AT4" s="175"/>
      <c r="AU4" s="174"/>
      <c r="AV4" s="175"/>
      <c r="AW4" s="174"/>
      <c r="AX4" s="175"/>
      <c r="AY4" s="147"/>
      <c r="AZ4" s="148"/>
      <c r="BA4" s="147"/>
      <c r="BB4" s="149"/>
      <c r="BC4" s="150" t="s">
        <v>10</v>
      </c>
      <c r="BD4" s="151"/>
      <c r="BE4" s="151"/>
      <c r="BF4" s="151"/>
      <c r="BG4" s="151"/>
      <c r="BH4" s="152"/>
    </row>
    <row r="5" spans="1:68" ht="12.95" customHeight="1">
      <c r="A5" s="126"/>
      <c r="B5" s="127"/>
      <c r="C5" s="127"/>
      <c r="D5" s="127"/>
      <c r="E5" s="127"/>
      <c r="F5" s="127"/>
      <c r="G5" s="128"/>
      <c r="H5" s="135"/>
      <c r="I5" s="136"/>
      <c r="J5" s="136"/>
      <c r="K5" s="136"/>
      <c r="L5" s="136"/>
      <c r="M5" s="136"/>
      <c r="N5" s="136"/>
      <c r="O5" s="137"/>
      <c r="P5" s="137"/>
      <c r="Q5" s="137"/>
      <c r="R5" s="137"/>
      <c r="S5" s="137"/>
      <c r="T5" s="137"/>
      <c r="U5" s="137"/>
      <c r="V5" s="137"/>
      <c r="W5" s="137"/>
      <c r="X5" s="137"/>
      <c r="Y5" s="137"/>
      <c r="Z5" s="137"/>
      <c r="AA5" s="138"/>
      <c r="AB5" s="159" t="s">
        <v>11</v>
      </c>
      <c r="AC5" s="160"/>
      <c r="AD5" s="160"/>
      <c r="AE5" s="160"/>
      <c r="AF5" s="160"/>
      <c r="AG5" s="160"/>
      <c r="AH5" s="161"/>
      <c r="AI5" s="162"/>
      <c r="AJ5" s="163"/>
      <c r="AK5" s="163"/>
      <c r="AL5" s="163"/>
      <c r="AM5" s="163"/>
      <c r="AN5" s="163"/>
      <c r="AO5" s="163"/>
      <c r="AP5" s="163"/>
      <c r="AQ5" s="163"/>
      <c r="AR5" s="163"/>
      <c r="AS5" s="163"/>
      <c r="AT5" s="163"/>
      <c r="AU5" s="163"/>
      <c r="AV5" s="163"/>
      <c r="AW5" s="163"/>
      <c r="AX5" s="163"/>
      <c r="AY5" s="163"/>
      <c r="AZ5" s="166" t="s">
        <v>12</v>
      </c>
      <c r="BA5" s="167"/>
      <c r="BB5" s="168"/>
      <c r="BC5" s="153"/>
      <c r="BD5" s="154"/>
      <c r="BE5" s="154"/>
      <c r="BF5" s="154"/>
      <c r="BG5" s="154"/>
      <c r="BH5" s="155"/>
    </row>
    <row r="6" spans="1:68" ht="12.95" customHeight="1">
      <c r="A6" s="129"/>
      <c r="B6" s="130"/>
      <c r="C6" s="130"/>
      <c r="D6" s="130"/>
      <c r="E6" s="130"/>
      <c r="F6" s="130"/>
      <c r="G6" s="131"/>
      <c r="H6" s="139"/>
      <c r="I6" s="140"/>
      <c r="J6" s="140"/>
      <c r="K6" s="140"/>
      <c r="L6" s="140"/>
      <c r="M6" s="140"/>
      <c r="N6" s="140"/>
      <c r="O6" s="140"/>
      <c r="P6" s="140"/>
      <c r="Q6" s="140"/>
      <c r="R6" s="140"/>
      <c r="S6" s="140"/>
      <c r="T6" s="140"/>
      <c r="U6" s="140"/>
      <c r="V6" s="140"/>
      <c r="W6" s="140"/>
      <c r="X6" s="140"/>
      <c r="Y6" s="140"/>
      <c r="Z6" s="140"/>
      <c r="AA6" s="141"/>
      <c r="AB6" s="171" t="s">
        <v>13</v>
      </c>
      <c r="AC6" s="172"/>
      <c r="AD6" s="172"/>
      <c r="AE6" s="172"/>
      <c r="AF6" s="172"/>
      <c r="AG6" s="172"/>
      <c r="AH6" s="173"/>
      <c r="AI6" s="164"/>
      <c r="AJ6" s="165"/>
      <c r="AK6" s="165"/>
      <c r="AL6" s="165"/>
      <c r="AM6" s="165"/>
      <c r="AN6" s="165"/>
      <c r="AO6" s="165"/>
      <c r="AP6" s="165"/>
      <c r="AQ6" s="165"/>
      <c r="AR6" s="165"/>
      <c r="AS6" s="165"/>
      <c r="AT6" s="165"/>
      <c r="AU6" s="165"/>
      <c r="AV6" s="165"/>
      <c r="AW6" s="165"/>
      <c r="AX6" s="165"/>
      <c r="AY6" s="165"/>
      <c r="AZ6" s="169"/>
      <c r="BA6" s="116"/>
      <c r="BB6" s="170"/>
      <c r="BC6" s="156"/>
      <c r="BD6" s="157"/>
      <c r="BE6" s="157"/>
      <c r="BF6" s="157"/>
      <c r="BG6" s="157"/>
      <c r="BH6" s="158"/>
    </row>
    <row r="7" spans="1:68" ht="12.95" customHeight="1">
      <c r="A7" s="176" t="s">
        <v>14</v>
      </c>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8"/>
      <c r="BO7" s="5"/>
      <c r="BP7" s="11"/>
    </row>
    <row r="8" spans="1:68" ht="18" customHeight="1">
      <c r="A8" s="179" t="s">
        <v>15</v>
      </c>
      <c r="B8" s="180"/>
      <c r="C8" s="180"/>
      <c r="D8" s="180"/>
      <c r="E8" s="180"/>
      <c r="F8" s="180"/>
      <c r="G8" s="181"/>
      <c r="H8" s="182">
        <v>0</v>
      </c>
      <c r="I8" s="183"/>
      <c r="J8" s="184">
        <v>0</v>
      </c>
      <c r="K8" s="183"/>
      <c r="L8" s="184">
        <v>0</v>
      </c>
      <c r="M8" s="183"/>
      <c r="N8" s="184">
        <v>0</v>
      </c>
      <c r="O8" s="183"/>
      <c r="P8" s="147"/>
      <c r="Q8" s="148"/>
      <c r="R8" s="147"/>
      <c r="S8" s="148"/>
      <c r="T8" s="147"/>
      <c r="U8" s="148"/>
      <c r="V8" s="147"/>
      <c r="W8" s="175"/>
      <c r="X8" s="174"/>
      <c r="Y8" s="175"/>
      <c r="Z8" s="174"/>
      <c r="AA8" s="195"/>
      <c r="AB8" s="179" t="s">
        <v>15</v>
      </c>
      <c r="AC8" s="180"/>
      <c r="AD8" s="180"/>
      <c r="AE8" s="180"/>
      <c r="AF8" s="180"/>
      <c r="AG8" s="180"/>
      <c r="AH8" s="181"/>
      <c r="AI8" s="144">
        <v>0</v>
      </c>
      <c r="AJ8" s="145"/>
      <c r="AK8" s="146">
        <v>0</v>
      </c>
      <c r="AL8" s="145"/>
      <c r="AM8" s="146">
        <v>0</v>
      </c>
      <c r="AN8" s="145"/>
      <c r="AO8" s="146">
        <v>0</v>
      </c>
      <c r="AP8" s="145"/>
      <c r="AQ8" s="174"/>
      <c r="AR8" s="175"/>
      <c r="AS8" s="174"/>
      <c r="AT8" s="175"/>
      <c r="AU8" s="174"/>
      <c r="AV8" s="175"/>
      <c r="AW8" s="174"/>
      <c r="AX8" s="175"/>
      <c r="AY8" s="174"/>
      <c r="AZ8" s="175"/>
      <c r="BA8" s="174"/>
      <c r="BB8" s="185"/>
      <c r="BC8" s="150" t="s">
        <v>16</v>
      </c>
      <c r="BD8" s="151"/>
      <c r="BE8" s="151"/>
      <c r="BF8" s="151"/>
      <c r="BG8" s="151"/>
      <c r="BH8" s="186"/>
      <c r="BO8" s="5"/>
      <c r="BP8" s="11"/>
    </row>
    <row r="9" spans="1:68" ht="12.95" customHeight="1">
      <c r="A9" s="159" t="s">
        <v>11</v>
      </c>
      <c r="B9" s="160"/>
      <c r="C9" s="160"/>
      <c r="D9" s="160"/>
      <c r="E9" s="160"/>
      <c r="F9" s="160"/>
      <c r="G9" s="161"/>
      <c r="H9" s="189"/>
      <c r="I9" s="190"/>
      <c r="J9" s="190"/>
      <c r="K9" s="190"/>
      <c r="L9" s="190"/>
      <c r="M9" s="190"/>
      <c r="N9" s="190"/>
      <c r="O9" s="190"/>
      <c r="P9" s="190"/>
      <c r="Q9" s="190"/>
      <c r="R9" s="190"/>
      <c r="S9" s="190"/>
      <c r="T9" s="190"/>
      <c r="U9" s="190"/>
      <c r="V9" s="190"/>
      <c r="W9" s="190"/>
      <c r="X9" s="190"/>
      <c r="Y9" s="190"/>
      <c r="Z9" s="190"/>
      <c r="AA9" s="191"/>
      <c r="AB9" s="159" t="s">
        <v>11</v>
      </c>
      <c r="AC9" s="160"/>
      <c r="AD9" s="160"/>
      <c r="AE9" s="160"/>
      <c r="AF9" s="160"/>
      <c r="AG9" s="160"/>
      <c r="AH9" s="161"/>
      <c r="AI9" s="189"/>
      <c r="AJ9" s="190"/>
      <c r="AK9" s="190"/>
      <c r="AL9" s="190"/>
      <c r="AM9" s="190"/>
      <c r="AN9" s="190"/>
      <c r="AO9" s="190"/>
      <c r="AP9" s="190"/>
      <c r="AQ9" s="190"/>
      <c r="AR9" s="190"/>
      <c r="AS9" s="190"/>
      <c r="AT9" s="190"/>
      <c r="AU9" s="190"/>
      <c r="AV9" s="190"/>
      <c r="AW9" s="190"/>
      <c r="AX9" s="190"/>
      <c r="AY9" s="190"/>
      <c r="AZ9" s="190"/>
      <c r="BA9" s="190"/>
      <c r="BB9" s="190"/>
      <c r="BC9" s="153"/>
      <c r="BD9" s="154"/>
      <c r="BE9" s="154"/>
      <c r="BF9" s="154"/>
      <c r="BG9" s="154"/>
      <c r="BH9" s="187"/>
    </row>
    <row r="10" spans="1:68" ht="12.95" customHeight="1">
      <c r="A10" s="171" t="s">
        <v>17</v>
      </c>
      <c r="B10" s="172"/>
      <c r="C10" s="172"/>
      <c r="D10" s="172"/>
      <c r="E10" s="172"/>
      <c r="F10" s="172"/>
      <c r="G10" s="173"/>
      <c r="H10" s="192"/>
      <c r="I10" s="193"/>
      <c r="J10" s="193"/>
      <c r="K10" s="193"/>
      <c r="L10" s="193"/>
      <c r="M10" s="193"/>
      <c r="N10" s="193"/>
      <c r="O10" s="193"/>
      <c r="P10" s="193"/>
      <c r="Q10" s="193"/>
      <c r="R10" s="193"/>
      <c r="S10" s="193"/>
      <c r="T10" s="193"/>
      <c r="U10" s="193"/>
      <c r="V10" s="193"/>
      <c r="W10" s="193"/>
      <c r="X10" s="193"/>
      <c r="Y10" s="193"/>
      <c r="Z10" s="193"/>
      <c r="AA10" s="194"/>
      <c r="AB10" s="171" t="s">
        <v>18</v>
      </c>
      <c r="AC10" s="172"/>
      <c r="AD10" s="172"/>
      <c r="AE10" s="172"/>
      <c r="AF10" s="172"/>
      <c r="AG10" s="172"/>
      <c r="AH10" s="173"/>
      <c r="AI10" s="192"/>
      <c r="AJ10" s="193"/>
      <c r="AK10" s="193"/>
      <c r="AL10" s="193"/>
      <c r="AM10" s="193"/>
      <c r="AN10" s="193"/>
      <c r="AO10" s="193"/>
      <c r="AP10" s="193"/>
      <c r="AQ10" s="193"/>
      <c r="AR10" s="193"/>
      <c r="AS10" s="193"/>
      <c r="AT10" s="193"/>
      <c r="AU10" s="193"/>
      <c r="AV10" s="193"/>
      <c r="AW10" s="193"/>
      <c r="AX10" s="193"/>
      <c r="AY10" s="193"/>
      <c r="AZ10" s="193"/>
      <c r="BA10" s="193"/>
      <c r="BB10" s="193"/>
      <c r="BC10" s="156"/>
      <c r="BD10" s="157"/>
      <c r="BE10" s="157"/>
      <c r="BF10" s="157"/>
      <c r="BG10" s="157"/>
      <c r="BH10" s="188"/>
      <c r="BK10" s="12" t="str">
        <f>IF(H11&gt;=4,"2012/","2013/") &amp; RIGHT("0" &amp; H11,2) &amp; "/" &amp;  RIGHT("0" &amp; O11,2)</f>
        <v>2013/0/0</v>
      </c>
      <c r="BL10" s="13" t="str">
        <f>IF(Z11&gt;=4,"2012/","2013/") &amp; RIGHT("0" &amp; Z11,2) &amp; "/" &amp; RIGHT("0" &amp; AG11,2)</f>
        <v>2013/0/0</v>
      </c>
      <c r="BM10" s="14"/>
      <c r="BN10" s="14"/>
    </row>
    <row r="11" spans="1:68" ht="24.95" customHeight="1">
      <c r="A11" s="226" t="s">
        <v>19</v>
      </c>
      <c r="B11" s="216"/>
      <c r="C11" s="216"/>
      <c r="D11" s="216"/>
      <c r="E11" s="216"/>
      <c r="F11" s="216"/>
      <c r="G11" s="227"/>
      <c r="H11" s="228"/>
      <c r="I11" s="207"/>
      <c r="J11" s="207"/>
      <c r="K11" s="208"/>
      <c r="L11" s="209"/>
      <c r="M11" s="210" t="s">
        <v>5</v>
      </c>
      <c r="N11" s="210"/>
      <c r="O11" s="211"/>
      <c r="P11" s="207"/>
      <c r="Q11" s="207"/>
      <c r="R11" s="208"/>
      <c r="S11" s="209"/>
      <c r="T11" s="210" t="s">
        <v>6</v>
      </c>
      <c r="U11" s="210"/>
      <c r="V11" s="229" t="s">
        <v>20</v>
      </c>
      <c r="W11" s="230"/>
      <c r="X11" s="230"/>
      <c r="Y11" s="231"/>
      <c r="Z11" s="207"/>
      <c r="AA11" s="207"/>
      <c r="AB11" s="207"/>
      <c r="AC11" s="208"/>
      <c r="AD11" s="209"/>
      <c r="AE11" s="210" t="s">
        <v>5</v>
      </c>
      <c r="AF11" s="210"/>
      <c r="AG11" s="211"/>
      <c r="AH11" s="207"/>
      <c r="AI11" s="207"/>
      <c r="AJ11" s="208"/>
      <c r="AK11" s="209"/>
      <c r="AL11" s="210" t="s">
        <v>6</v>
      </c>
      <c r="AM11" s="210"/>
      <c r="AN11" s="212" t="s">
        <v>21</v>
      </c>
      <c r="AO11" s="213"/>
      <c r="AP11" s="213"/>
      <c r="AQ11" s="213"/>
      <c r="AR11" s="213"/>
      <c r="AS11" s="213"/>
      <c r="AT11" s="213"/>
      <c r="AU11" s="213"/>
      <c r="AV11" s="213"/>
      <c r="AW11" s="213"/>
      <c r="AX11" s="213"/>
      <c r="AY11" s="213"/>
      <c r="AZ11" s="213"/>
      <c r="BA11" s="213"/>
      <c r="BB11" s="213"/>
      <c r="BC11" s="213"/>
      <c r="BD11" s="213"/>
      <c r="BE11" s="213"/>
      <c r="BF11" s="213"/>
      <c r="BG11" s="213"/>
      <c r="BH11" s="214"/>
      <c r="BK11" s="15" t="str">
        <f>IF(AND(ISBLANK(H11),ISBLANK(O11),ISBLANK(Z11),ISBLANK(AG11)),"",IF(OR(ISBLANK(H11),ISBLANK(O11),ISBLANK(Z11),ISBLANK(AG11)),"＊開始終了月日はすべて記入してください。1日の場合は同日を入れてください。",IF(BL10&lt;BK10,"＊勤務開始・終了日を確認してください。開始・終了が前後していたり、年度をまたいでいませんか。","")))</f>
        <v/>
      </c>
      <c r="BL11" s="16"/>
    </row>
    <row r="12" spans="1:68" ht="41.25" customHeight="1">
      <c r="A12" s="215" t="s">
        <v>22</v>
      </c>
      <c r="B12" s="216"/>
      <c r="C12" s="216"/>
      <c r="D12" s="216"/>
      <c r="E12" s="216"/>
      <c r="F12" s="216"/>
      <c r="G12" s="216"/>
      <c r="H12" s="217" t="s">
        <v>177</v>
      </c>
      <c r="I12" s="218"/>
      <c r="J12" s="218"/>
      <c r="K12" s="218"/>
      <c r="L12" s="218"/>
      <c r="M12" s="218"/>
      <c r="N12" s="218"/>
      <c r="O12" s="218"/>
      <c r="P12" s="218"/>
      <c r="Q12" s="218"/>
      <c r="R12" s="218"/>
      <c r="S12" s="218"/>
      <c r="T12" s="218"/>
      <c r="U12" s="218"/>
      <c r="V12" s="219"/>
      <c r="W12" s="219"/>
      <c r="X12" s="219"/>
      <c r="Y12" s="219"/>
      <c r="Z12" s="219"/>
      <c r="AA12" s="219"/>
      <c r="AB12" s="219"/>
      <c r="AC12" s="219"/>
      <c r="AD12" s="219"/>
      <c r="AE12" s="219"/>
      <c r="AF12" s="219"/>
      <c r="AG12" s="219"/>
      <c r="AH12" s="219"/>
      <c r="AI12" s="220"/>
      <c r="AJ12" s="221" t="s">
        <v>178</v>
      </c>
      <c r="AK12" s="222"/>
      <c r="AL12" s="222"/>
      <c r="AM12" s="222"/>
      <c r="AN12" s="223"/>
      <c r="AO12" s="196" t="s">
        <v>179</v>
      </c>
      <c r="AP12" s="224"/>
      <c r="AQ12" s="224"/>
      <c r="AR12" s="224"/>
      <c r="AS12" s="224"/>
      <c r="AT12" s="224"/>
      <c r="AU12" s="224"/>
      <c r="AV12" s="224"/>
      <c r="AW12" s="224"/>
      <c r="AX12" s="224"/>
      <c r="AY12" s="224"/>
      <c r="AZ12" s="224"/>
      <c r="BA12" s="224"/>
      <c r="BB12" s="224"/>
      <c r="BC12" s="224"/>
      <c r="BD12" s="224"/>
      <c r="BE12" s="224"/>
      <c r="BF12" s="224"/>
      <c r="BG12" s="224"/>
      <c r="BH12" s="225"/>
      <c r="BK12" s="15"/>
    </row>
    <row r="13" spans="1:68" ht="24.95" customHeight="1">
      <c r="A13" s="91" t="s">
        <v>23</v>
      </c>
      <c r="B13" s="92"/>
      <c r="C13" s="92"/>
      <c r="D13" s="92"/>
      <c r="E13" s="92"/>
      <c r="F13" s="92"/>
      <c r="G13" s="93"/>
      <c r="H13" s="196" t="s">
        <v>24</v>
      </c>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t="s">
        <v>25</v>
      </c>
      <c r="AP13" s="197"/>
      <c r="AQ13" s="197"/>
      <c r="AR13" s="197"/>
      <c r="AS13" s="197"/>
      <c r="AT13" s="197"/>
      <c r="AU13" s="197"/>
      <c r="AV13" s="197"/>
      <c r="AW13" s="197"/>
      <c r="AX13" s="197"/>
      <c r="AY13" s="197"/>
      <c r="AZ13" s="197"/>
      <c r="BA13" s="197"/>
      <c r="BB13" s="197"/>
      <c r="BC13" s="197"/>
      <c r="BD13" s="197"/>
      <c r="BE13" s="197"/>
      <c r="BF13" s="197"/>
      <c r="BG13" s="197"/>
      <c r="BH13" s="17" t="s">
        <v>26</v>
      </c>
      <c r="BK13" s="15"/>
    </row>
    <row r="14" spans="1:68" ht="24" customHeight="1">
      <c r="A14" s="198" t="s">
        <v>27</v>
      </c>
      <c r="B14" s="142"/>
      <c r="C14" s="142"/>
      <c r="D14" s="142"/>
      <c r="E14" s="142"/>
      <c r="F14" s="142"/>
      <c r="G14" s="143"/>
      <c r="H14" s="199" t="s">
        <v>175</v>
      </c>
      <c r="I14" s="200"/>
      <c r="J14" s="200"/>
      <c r="K14" s="200"/>
      <c r="L14" s="200"/>
      <c r="M14" s="200"/>
      <c r="N14" s="200"/>
      <c r="O14" s="200"/>
      <c r="P14" s="200"/>
      <c r="Q14" s="200"/>
      <c r="R14" s="200"/>
      <c r="S14" s="200"/>
      <c r="T14" s="200"/>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2"/>
      <c r="BI14" s="18"/>
      <c r="BJ14" s="18"/>
      <c r="BK14" s="15"/>
    </row>
    <row r="15" spans="1:68" ht="20.100000000000001" customHeight="1">
      <c r="A15" s="171"/>
      <c r="B15" s="172"/>
      <c r="C15" s="172"/>
      <c r="D15" s="172"/>
      <c r="E15" s="172"/>
      <c r="F15" s="172"/>
      <c r="G15" s="173"/>
      <c r="H15" s="203" t="s">
        <v>28</v>
      </c>
      <c r="I15" s="204"/>
      <c r="J15" s="204"/>
      <c r="K15" s="204"/>
      <c r="L15" s="204"/>
      <c r="M15" s="204"/>
      <c r="N15" s="204"/>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6"/>
      <c r="BK15" s="15"/>
    </row>
    <row r="16" spans="1:68" ht="36" customHeight="1">
      <c r="A16" s="123" t="s">
        <v>29</v>
      </c>
      <c r="B16" s="142"/>
      <c r="C16" s="142"/>
      <c r="D16" s="142"/>
      <c r="E16" s="142"/>
      <c r="F16" s="142"/>
      <c r="G16" s="143"/>
      <c r="H16" s="232" t="s">
        <v>30</v>
      </c>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33"/>
      <c r="BG16" s="233"/>
      <c r="BH16" s="234"/>
      <c r="BI16" s="19" t="s">
        <v>31</v>
      </c>
      <c r="BJ16" s="19" t="s">
        <v>32</v>
      </c>
      <c r="BK16" s="15" t="str">
        <f>IF(ISBLANK(H11),"",IF(ISBLANK(H16),"＊業務内容が空欄です！業務内容をご記入ください。",""))</f>
        <v/>
      </c>
    </row>
    <row r="17" spans="1:68" ht="18" customHeight="1">
      <c r="A17" s="235" t="s">
        <v>33</v>
      </c>
      <c r="B17" s="236"/>
      <c r="C17" s="236"/>
      <c r="D17" s="236"/>
      <c r="E17" s="236"/>
      <c r="F17" s="236"/>
      <c r="G17" s="237"/>
      <c r="H17" s="244"/>
      <c r="I17" s="245"/>
      <c r="J17" s="246" t="s">
        <v>34</v>
      </c>
      <c r="K17" s="247"/>
      <c r="L17" s="248"/>
      <c r="M17" s="248"/>
      <c r="N17" s="248"/>
      <c r="O17" s="20" t="s">
        <v>35</v>
      </c>
      <c r="P17" s="249"/>
      <c r="Q17" s="249"/>
      <c r="R17" s="249"/>
      <c r="S17" s="250" t="s">
        <v>36</v>
      </c>
      <c r="T17" s="250"/>
      <c r="U17" s="248"/>
      <c r="V17" s="248"/>
      <c r="W17" s="248"/>
      <c r="X17" s="20" t="s">
        <v>35</v>
      </c>
      <c r="Y17" s="249"/>
      <c r="Z17" s="249"/>
      <c r="AA17" s="249"/>
      <c r="AB17" s="262" t="s">
        <v>37</v>
      </c>
      <c r="AC17" s="262"/>
      <c r="AD17" s="262"/>
      <c r="AE17" s="262"/>
      <c r="AF17" s="248"/>
      <c r="AG17" s="248"/>
      <c r="AH17" s="248"/>
      <c r="AI17" s="20" t="s">
        <v>35</v>
      </c>
      <c r="AJ17" s="249"/>
      <c r="AK17" s="249"/>
      <c r="AL17" s="249"/>
      <c r="AM17" s="250" t="s">
        <v>36</v>
      </c>
      <c r="AN17" s="250"/>
      <c r="AO17" s="248"/>
      <c r="AP17" s="248"/>
      <c r="AQ17" s="248"/>
      <c r="AR17" s="20" t="s">
        <v>35</v>
      </c>
      <c r="AS17" s="249"/>
      <c r="AT17" s="249"/>
      <c r="AU17" s="249"/>
      <c r="AV17" s="21" t="s">
        <v>38</v>
      </c>
      <c r="AW17" s="22"/>
      <c r="AX17" s="251" t="s">
        <v>39</v>
      </c>
      <c r="AY17" s="252"/>
      <c r="AZ17" s="252"/>
      <c r="BA17" s="252"/>
      <c r="BB17" s="252"/>
      <c r="BC17" s="252"/>
      <c r="BD17" s="252"/>
      <c r="BE17" s="252"/>
      <c r="BF17" s="252"/>
      <c r="BG17" s="252"/>
      <c r="BH17" s="253"/>
      <c r="BI17" s="11">
        <f t="shared" ref="BI17:BI22" si="0">IF(OR(ISBLANK(L17),ISBLANK(U17)),0,(60*N(U17)+N(VALUE(Y17)))-(60*N(L17)+N(VALUE(P17))))-IF(OR(ISBLANK(AF17),ISBLANK(AO17)),0,(60*N(AO17)+N(VALUE(AS17)))-(60*N(AF17)+N(VALUE(AJ17))))</f>
        <v>0</v>
      </c>
      <c r="BJ17" s="23">
        <f t="shared" ref="BJ17:BJ22" si="1">IF(OR(ISBLANK(AF17),ISBLANK(AO17)),0,(60*N(AO17)+N(VALUE(AS17)))-(60*N(AF17)+N(VALUE(AJ17))))</f>
        <v>0</v>
      </c>
      <c r="BK17" s="24" t="str">
        <f t="shared" ref="BK17:BK22" si="2">IF(MOD(BI17,10)=0,"","＊1日の勤務時間が10分単位となるようにしてください。") &amp; IF(OR(AND(ISBLANK(L17),ISBLANK(P17),ISBLANK(U17),ISBLANK(Y17)),AND(L17&gt;0,P17&gt;0,U17&gt;0,Y17&gt;0)),"",IF(OR(ISBLANK(L17),ISBLANK(P17),ISBLANK(U17),ISBLANK(Y17)),"＊開始・終了時刻と分をセットで入れてください。")) &amp; IF(OR(AND(ISBLANK(AF17),ISBLANK(AJ17),ISBLANK(AO17),ISBLANK(AS17)),AND(AF17&gt;0,AJ17&gt;0,AO17&gt;0,AS17&gt;0)),"",IF(OR(AF17="",AJ17="",AO17="",AS17=""),"＊休憩開始・終了時刻と分をセットで入れてください。")) &amp; IF(ISBLANK(L17),"",IF(AND(L17&gt;0,OR(ISBLANK(H17),H17="　")),"＊曜日を選択してください。","")) &amp; IF(OR(ISBLANK(L17),ISBLANK(P17),ISBLANK(U17),ISBLANK(Y17),ISBLANK(AF17),ISBLANK(AJ17),ISBLANK(AO17),ISBLANK(AS17)),"",IF(AND(VALUE(L17 &amp; P17)&lt;VALUE(AF17 &amp; AJ17),VALUE(U17 &amp; Y17)&gt;VALUE(AO17 &amp; AS17)),"","＊休憩は勤務時間内に付与してください。")) &amp; IF(ISBLANK(L17),"",IF(BI17&gt;0,"","＊勤務時間を確認してください。")) &amp; IF(ISBLANK(AF17),"",IF(BJ17&gt;0,"","＊休憩時間を確認してください。"))</f>
        <v/>
      </c>
      <c r="BL17" s="25"/>
      <c r="BM17" s="25"/>
    </row>
    <row r="18" spans="1:68" ht="18" customHeight="1">
      <c r="A18" s="238"/>
      <c r="B18" s="239"/>
      <c r="C18" s="239"/>
      <c r="D18" s="239"/>
      <c r="E18" s="239"/>
      <c r="F18" s="239"/>
      <c r="G18" s="240"/>
      <c r="H18" s="254"/>
      <c r="I18" s="255"/>
      <c r="J18" s="256" t="s">
        <v>34</v>
      </c>
      <c r="K18" s="257"/>
      <c r="L18" s="258"/>
      <c r="M18" s="258"/>
      <c r="N18" s="258"/>
      <c r="O18" s="26" t="s">
        <v>35</v>
      </c>
      <c r="P18" s="259"/>
      <c r="Q18" s="259"/>
      <c r="R18" s="259"/>
      <c r="S18" s="260" t="s">
        <v>36</v>
      </c>
      <c r="T18" s="260"/>
      <c r="U18" s="258"/>
      <c r="V18" s="258"/>
      <c r="W18" s="258"/>
      <c r="X18" s="26" t="s">
        <v>35</v>
      </c>
      <c r="Y18" s="259"/>
      <c r="Z18" s="259"/>
      <c r="AA18" s="259"/>
      <c r="AB18" s="261" t="s">
        <v>37</v>
      </c>
      <c r="AC18" s="261"/>
      <c r="AD18" s="261"/>
      <c r="AE18" s="261"/>
      <c r="AF18" s="258"/>
      <c r="AG18" s="258"/>
      <c r="AH18" s="258"/>
      <c r="AI18" s="26" t="s">
        <v>35</v>
      </c>
      <c r="AJ18" s="259"/>
      <c r="AK18" s="259"/>
      <c r="AL18" s="259"/>
      <c r="AM18" s="260" t="s">
        <v>36</v>
      </c>
      <c r="AN18" s="260"/>
      <c r="AO18" s="258"/>
      <c r="AP18" s="258"/>
      <c r="AQ18" s="258"/>
      <c r="AR18" s="26" t="s">
        <v>35</v>
      </c>
      <c r="AS18" s="259"/>
      <c r="AT18" s="259"/>
      <c r="AU18" s="259"/>
      <c r="AV18" s="27" t="s">
        <v>38</v>
      </c>
      <c r="AW18" s="28"/>
      <c r="AX18" s="270"/>
      <c r="AY18" s="264"/>
      <c r="AZ18" s="264"/>
      <c r="BA18" s="266" t="s">
        <v>94</v>
      </c>
      <c r="BB18" s="272"/>
      <c r="BC18" s="272"/>
      <c r="BD18" s="263">
        <f>IF(OR(BI17&lt;0,BI18&lt;0,BI19&lt;0,BI20&lt;0,BI21&lt;0,BI22&lt;0),"",MOD(SUM(BI17:BI22),60))</f>
        <v>0</v>
      </c>
      <c r="BE18" s="264"/>
      <c r="BF18" s="264"/>
      <c r="BG18" s="266" t="s">
        <v>40</v>
      </c>
      <c r="BH18" s="267"/>
      <c r="BI18" s="11">
        <f t="shared" si="0"/>
        <v>0</v>
      </c>
      <c r="BJ18" s="23">
        <f t="shared" si="1"/>
        <v>0</v>
      </c>
      <c r="BK18" s="24" t="str">
        <f t="shared" si="2"/>
        <v/>
      </c>
      <c r="BL18" s="25"/>
      <c r="BM18" s="25"/>
    </row>
    <row r="19" spans="1:68" ht="18" customHeight="1">
      <c r="A19" s="238"/>
      <c r="B19" s="239"/>
      <c r="C19" s="239"/>
      <c r="D19" s="239"/>
      <c r="E19" s="239"/>
      <c r="F19" s="239"/>
      <c r="G19" s="240"/>
      <c r="H19" s="254"/>
      <c r="I19" s="255"/>
      <c r="J19" s="256" t="s">
        <v>34</v>
      </c>
      <c r="K19" s="257"/>
      <c r="L19" s="258"/>
      <c r="M19" s="258"/>
      <c r="N19" s="258"/>
      <c r="O19" s="26" t="s">
        <v>35</v>
      </c>
      <c r="P19" s="259"/>
      <c r="Q19" s="259"/>
      <c r="R19" s="259"/>
      <c r="S19" s="260" t="s">
        <v>36</v>
      </c>
      <c r="T19" s="260"/>
      <c r="U19" s="258"/>
      <c r="V19" s="258"/>
      <c r="W19" s="258"/>
      <c r="X19" s="26" t="s">
        <v>35</v>
      </c>
      <c r="Y19" s="259"/>
      <c r="Z19" s="259"/>
      <c r="AA19" s="259"/>
      <c r="AB19" s="261" t="s">
        <v>37</v>
      </c>
      <c r="AC19" s="261"/>
      <c r="AD19" s="261"/>
      <c r="AE19" s="261"/>
      <c r="AF19" s="258"/>
      <c r="AG19" s="258"/>
      <c r="AH19" s="258"/>
      <c r="AI19" s="26" t="s">
        <v>35</v>
      </c>
      <c r="AJ19" s="259"/>
      <c r="AK19" s="259"/>
      <c r="AL19" s="259"/>
      <c r="AM19" s="260" t="s">
        <v>36</v>
      </c>
      <c r="AN19" s="260"/>
      <c r="AO19" s="258"/>
      <c r="AP19" s="258"/>
      <c r="AQ19" s="258"/>
      <c r="AR19" s="26" t="s">
        <v>35</v>
      </c>
      <c r="AS19" s="259"/>
      <c r="AT19" s="259"/>
      <c r="AU19" s="259"/>
      <c r="AV19" s="27" t="s">
        <v>38</v>
      </c>
      <c r="AW19" s="28"/>
      <c r="AX19" s="271"/>
      <c r="AY19" s="265"/>
      <c r="AZ19" s="265"/>
      <c r="BA19" s="268"/>
      <c r="BB19" s="268"/>
      <c r="BC19" s="273"/>
      <c r="BD19" s="265"/>
      <c r="BE19" s="265"/>
      <c r="BF19" s="265"/>
      <c r="BG19" s="268"/>
      <c r="BH19" s="269"/>
      <c r="BI19" s="11">
        <f t="shared" si="0"/>
        <v>0</v>
      </c>
      <c r="BJ19" s="23">
        <f t="shared" si="1"/>
        <v>0</v>
      </c>
      <c r="BK19" s="24" t="str">
        <f t="shared" si="2"/>
        <v/>
      </c>
      <c r="BL19" s="25"/>
      <c r="BM19" s="25"/>
    </row>
    <row r="20" spans="1:68" ht="18" customHeight="1">
      <c r="A20" s="238"/>
      <c r="B20" s="239"/>
      <c r="C20" s="239"/>
      <c r="D20" s="239"/>
      <c r="E20" s="239"/>
      <c r="F20" s="239"/>
      <c r="G20" s="240"/>
      <c r="H20" s="254"/>
      <c r="I20" s="255"/>
      <c r="J20" s="256" t="s">
        <v>34</v>
      </c>
      <c r="K20" s="257"/>
      <c r="L20" s="258"/>
      <c r="M20" s="258"/>
      <c r="N20" s="258"/>
      <c r="O20" s="26" t="s">
        <v>35</v>
      </c>
      <c r="P20" s="259"/>
      <c r="Q20" s="259"/>
      <c r="R20" s="259"/>
      <c r="S20" s="260" t="s">
        <v>36</v>
      </c>
      <c r="T20" s="260"/>
      <c r="U20" s="258"/>
      <c r="V20" s="258"/>
      <c r="W20" s="258"/>
      <c r="X20" s="26" t="s">
        <v>35</v>
      </c>
      <c r="Y20" s="259"/>
      <c r="Z20" s="259"/>
      <c r="AA20" s="259"/>
      <c r="AB20" s="261" t="s">
        <v>37</v>
      </c>
      <c r="AC20" s="261"/>
      <c r="AD20" s="261"/>
      <c r="AE20" s="261"/>
      <c r="AF20" s="258"/>
      <c r="AG20" s="258"/>
      <c r="AH20" s="258"/>
      <c r="AI20" s="26" t="s">
        <v>35</v>
      </c>
      <c r="AJ20" s="259"/>
      <c r="AK20" s="259"/>
      <c r="AL20" s="259"/>
      <c r="AM20" s="260" t="s">
        <v>36</v>
      </c>
      <c r="AN20" s="260"/>
      <c r="AO20" s="258"/>
      <c r="AP20" s="258"/>
      <c r="AQ20" s="258"/>
      <c r="AR20" s="26" t="s">
        <v>35</v>
      </c>
      <c r="AS20" s="259"/>
      <c r="AT20" s="259"/>
      <c r="AU20" s="259"/>
      <c r="AV20" s="27" t="s">
        <v>38</v>
      </c>
      <c r="AW20" s="28"/>
      <c r="AX20" s="285" t="s">
        <v>155</v>
      </c>
      <c r="AY20" s="286"/>
      <c r="AZ20" s="286"/>
      <c r="BA20" s="286"/>
      <c r="BB20" s="286"/>
      <c r="BC20" s="286"/>
      <c r="BD20" s="286"/>
      <c r="BE20" s="286"/>
      <c r="BF20" s="286"/>
      <c r="BG20" s="286"/>
      <c r="BH20" s="287"/>
      <c r="BI20" s="11">
        <f t="shared" si="0"/>
        <v>0</v>
      </c>
      <c r="BJ20" s="23">
        <f t="shared" si="1"/>
        <v>0</v>
      </c>
      <c r="BK20" s="24" t="str">
        <f t="shared" si="2"/>
        <v/>
      </c>
      <c r="BL20" s="25"/>
      <c r="BM20" s="25"/>
    </row>
    <row r="21" spans="1:68" ht="18" customHeight="1">
      <c r="A21" s="238"/>
      <c r="B21" s="239"/>
      <c r="C21" s="239"/>
      <c r="D21" s="239"/>
      <c r="E21" s="239"/>
      <c r="F21" s="239"/>
      <c r="G21" s="240"/>
      <c r="H21" s="254"/>
      <c r="I21" s="255"/>
      <c r="J21" s="256" t="s">
        <v>34</v>
      </c>
      <c r="K21" s="257"/>
      <c r="L21" s="258"/>
      <c r="M21" s="258"/>
      <c r="N21" s="258"/>
      <c r="O21" s="26" t="s">
        <v>35</v>
      </c>
      <c r="P21" s="259"/>
      <c r="Q21" s="259"/>
      <c r="R21" s="259"/>
      <c r="S21" s="260" t="s">
        <v>36</v>
      </c>
      <c r="T21" s="260"/>
      <c r="U21" s="258"/>
      <c r="V21" s="258"/>
      <c r="W21" s="258"/>
      <c r="X21" s="26" t="s">
        <v>35</v>
      </c>
      <c r="Y21" s="259"/>
      <c r="Z21" s="259"/>
      <c r="AA21" s="259"/>
      <c r="AB21" s="261" t="s">
        <v>37</v>
      </c>
      <c r="AC21" s="261"/>
      <c r="AD21" s="261"/>
      <c r="AE21" s="261"/>
      <c r="AF21" s="258"/>
      <c r="AG21" s="258"/>
      <c r="AH21" s="258"/>
      <c r="AI21" s="26" t="s">
        <v>35</v>
      </c>
      <c r="AJ21" s="259"/>
      <c r="AK21" s="259"/>
      <c r="AL21" s="259"/>
      <c r="AM21" s="260" t="s">
        <v>36</v>
      </c>
      <c r="AN21" s="260"/>
      <c r="AO21" s="258"/>
      <c r="AP21" s="258"/>
      <c r="AQ21" s="258"/>
      <c r="AR21" s="26" t="s">
        <v>35</v>
      </c>
      <c r="AS21" s="259"/>
      <c r="AT21" s="259"/>
      <c r="AU21" s="259"/>
      <c r="AV21" s="27" t="s">
        <v>38</v>
      </c>
      <c r="AW21" s="28"/>
      <c r="AX21" s="288"/>
      <c r="AY21" s="289"/>
      <c r="AZ21" s="289"/>
      <c r="BA21" s="289"/>
      <c r="BB21" s="289"/>
      <c r="BC21" s="289"/>
      <c r="BD21" s="289"/>
      <c r="BE21" s="289"/>
      <c r="BF21" s="289"/>
      <c r="BG21" s="289"/>
      <c r="BH21" s="290"/>
      <c r="BI21" s="11">
        <f t="shared" si="0"/>
        <v>0</v>
      </c>
      <c r="BJ21" s="23">
        <f t="shared" si="1"/>
        <v>0</v>
      </c>
      <c r="BK21" s="24" t="str">
        <f t="shared" si="2"/>
        <v/>
      </c>
      <c r="BL21" s="25"/>
      <c r="BM21" s="25"/>
    </row>
    <row r="22" spans="1:68" ht="18" customHeight="1">
      <c r="A22" s="241"/>
      <c r="B22" s="242"/>
      <c r="C22" s="242"/>
      <c r="D22" s="242"/>
      <c r="E22" s="242"/>
      <c r="F22" s="242"/>
      <c r="G22" s="243"/>
      <c r="H22" s="254"/>
      <c r="I22" s="255"/>
      <c r="J22" s="256" t="s">
        <v>34</v>
      </c>
      <c r="K22" s="257"/>
      <c r="L22" s="283"/>
      <c r="M22" s="283"/>
      <c r="N22" s="283"/>
      <c r="O22" s="29" t="s">
        <v>35</v>
      </c>
      <c r="P22" s="281"/>
      <c r="Q22" s="281"/>
      <c r="R22" s="281"/>
      <c r="S22" s="284" t="s">
        <v>36</v>
      </c>
      <c r="T22" s="284"/>
      <c r="U22" s="283"/>
      <c r="V22" s="283"/>
      <c r="W22" s="283"/>
      <c r="X22" s="29" t="s">
        <v>35</v>
      </c>
      <c r="Y22" s="281"/>
      <c r="Z22" s="281"/>
      <c r="AA22" s="281"/>
      <c r="AB22" s="282" t="s">
        <v>37</v>
      </c>
      <c r="AC22" s="282"/>
      <c r="AD22" s="282"/>
      <c r="AE22" s="282"/>
      <c r="AF22" s="283"/>
      <c r="AG22" s="283"/>
      <c r="AH22" s="283"/>
      <c r="AI22" s="29" t="s">
        <v>35</v>
      </c>
      <c r="AJ22" s="281"/>
      <c r="AK22" s="281"/>
      <c r="AL22" s="281"/>
      <c r="AM22" s="284" t="s">
        <v>36</v>
      </c>
      <c r="AN22" s="284"/>
      <c r="AO22" s="283"/>
      <c r="AP22" s="283"/>
      <c r="AQ22" s="283"/>
      <c r="AR22" s="29" t="s">
        <v>35</v>
      </c>
      <c r="AS22" s="281"/>
      <c r="AT22" s="281"/>
      <c r="AU22" s="281"/>
      <c r="AV22" s="30" t="s">
        <v>38</v>
      </c>
      <c r="AW22" s="31"/>
      <c r="AX22" s="291"/>
      <c r="AY22" s="292"/>
      <c r="AZ22" s="292"/>
      <c r="BA22" s="292"/>
      <c r="BB22" s="292"/>
      <c r="BC22" s="292"/>
      <c r="BD22" s="292"/>
      <c r="BE22" s="292"/>
      <c r="BF22" s="292"/>
      <c r="BG22" s="292"/>
      <c r="BH22" s="293"/>
      <c r="BI22" s="11">
        <f t="shared" si="0"/>
        <v>0</v>
      </c>
      <c r="BJ22" s="23">
        <f t="shared" si="1"/>
        <v>0</v>
      </c>
      <c r="BK22" s="24" t="str">
        <f t="shared" si="2"/>
        <v/>
      </c>
      <c r="BL22" s="25"/>
      <c r="BM22" s="25"/>
    </row>
    <row r="23" spans="1:68" ht="20.25" customHeight="1">
      <c r="A23" s="274" t="s">
        <v>41</v>
      </c>
      <c r="B23" s="275"/>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5"/>
      <c r="AZ23" s="275"/>
      <c r="BA23" s="275"/>
      <c r="BB23" s="275"/>
      <c r="BC23" s="275"/>
      <c r="BD23" s="275"/>
      <c r="BE23" s="275"/>
      <c r="BF23" s="275"/>
      <c r="BG23" s="275"/>
      <c r="BH23" s="276"/>
      <c r="BL23" s="25"/>
      <c r="BM23" s="25"/>
    </row>
    <row r="24" spans="1:68" ht="3.75" customHeight="1">
      <c r="A24" s="277"/>
      <c r="B24" s="277"/>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7"/>
      <c r="BA24" s="277"/>
      <c r="BB24" s="277"/>
      <c r="BC24" s="277"/>
      <c r="BD24" s="277"/>
      <c r="BE24" s="277"/>
      <c r="BF24" s="277"/>
      <c r="BG24" s="277"/>
      <c r="BH24" s="277"/>
    </row>
    <row r="25" spans="1:68" ht="15" customHeight="1">
      <c r="A25" s="32" t="s">
        <v>42</v>
      </c>
      <c r="B25" s="33"/>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5"/>
      <c r="BI25" s="6"/>
      <c r="BJ25" s="6"/>
    </row>
    <row r="26" spans="1:68" ht="23.25" customHeight="1">
      <c r="A26" s="278" t="s">
        <v>164</v>
      </c>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36"/>
      <c r="AY26" s="36"/>
      <c r="AZ26" s="36"/>
      <c r="BA26" s="36"/>
      <c r="BB26" s="280" t="s">
        <v>43</v>
      </c>
      <c r="BC26" s="280"/>
      <c r="BD26" s="280"/>
      <c r="BE26" s="280"/>
      <c r="BF26" s="280"/>
      <c r="BG26" s="280"/>
      <c r="BH26" s="280"/>
      <c r="BI26" s="6"/>
      <c r="BJ26" s="6"/>
    </row>
    <row r="27" spans="1:68" ht="15" customHeight="1">
      <c r="A27" s="476" t="s">
        <v>165</v>
      </c>
      <c r="B27" s="477"/>
      <c r="C27" s="477"/>
      <c r="D27" s="477"/>
      <c r="E27" s="477"/>
      <c r="F27" s="477"/>
      <c r="G27" s="477"/>
      <c r="H27" s="477"/>
      <c r="I27" s="477"/>
      <c r="J27" s="477"/>
      <c r="K27" s="477"/>
      <c r="L27" s="477"/>
      <c r="M27" s="461" t="s">
        <v>166</v>
      </c>
      <c r="N27" s="461"/>
      <c r="O27" s="461"/>
      <c r="P27" s="461"/>
      <c r="Q27" s="461"/>
      <c r="R27" s="461"/>
      <c r="S27" s="461"/>
      <c r="T27" s="461"/>
      <c r="U27" s="462" t="s">
        <v>167</v>
      </c>
      <c r="V27" s="463"/>
      <c r="W27" s="463"/>
      <c r="X27" s="463"/>
      <c r="Y27" s="463"/>
      <c r="Z27" s="463"/>
      <c r="AA27" s="463"/>
      <c r="AB27" s="463"/>
      <c r="AC27" s="463"/>
      <c r="AD27" s="463"/>
      <c r="AE27" s="463"/>
      <c r="AF27" s="464"/>
      <c r="AG27" s="462" t="s">
        <v>168</v>
      </c>
      <c r="AH27" s="463"/>
      <c r="AI27" s="464"/>
      <c r="AJ27" s="465"/>
      <c r="AK27" s="465"/>
      <c r="AL27" s="465"/>
      <c r="AM27" s="465"/>
      <c r="AN27" s="465"/>
      <c r="AO27" s="465"/>
      <c r="AP27" s="465"/>
      <c r="AQ27" s="465"/>
      <c r="AR27" s="465"/>
      <c r="AS27" s="465"/>
      <c r="AT27" s="465"/>
      <c r="AU27" s="465"/>
      <c r="AV27" s="465"/>
      <c r="AW27" s="465"/>
      <c r="AX27" s="465"/>
      <c r="AY27" s="465"/>
      <c r="AZ27" s="465"/>
      <c r="BA27" s="465"/>
      <c r="BB27" s="465"/>
      <c r="BC27" s="465"/>
      <c r="BD27" s="465"/>
      <c r="BE27" s="465"/>
      <c r="BF27" s="465"/>
      <c r="BG27" s="465"/>
      <c r="BH27" s="466"/>
      <c r="BO27" s="5"/>
      <c r="BP27" s="11"/>
    </row>
    <row r="28" spans="1:68" ht="24" customHeight="1">
      <c r="A28" s="467"/>
      <c r="B28" s="468"/>
      <c r="C28" s="468"/>
      <c r="D28" s="468"/>
      <c r="E28" s="468"/>
      <c r="F28" s="468"/>
      <c r="G28" s="468"/>
      <c r="H28" s="468"/>
      <c r="I28" s="468"/>
      <c r="J28" s="468"/>
      <c r="K28" s="468"/>
      <c r="L28" s="468"/>
      <c r="M28" s="468"/>
      <c r="N28" s="468"/>
      <c r="O28" s="468"/>
      <c r="P28" s="468"/>
      <c r="Q28" s="468"/>
      <c r="R28" s="468"/>
      <c r="S28" s="469"/>
      <c r="T28" s="470"/>
      <c r="U28" s="75"/>
      <c r="V28" s="76"/>
      <c r="W28" s="77"/>
      <c r="X28" s="78"/>
      <c r="Y28" s="78"/>
      <c r="Z28" s="78"/>
      <c r="AA28" s="78"/>
      <c r="AB28" s="78"/>
      <c r="AC28" s="78"/>
      <c r="AD28" s="78"/>
      <c r="AE28" s="78"/>
      <c r="AF28" s="79"/>
      <c r="AG28" s="471" t="s">
        <v>169</v>
      </c>
      <c r="AH28" s="472"/>
      <c r="AI28" s="473"/>
      <c r="AJ28" s="474"/>
      <c r="AK28" s="474"/>
      <c r="AL28" s="474"/>
      <c r="AM28" s="474"/>
      <c r="AN28" s="474"/>
      <c r="AO28" s="474"/>
      <c r="AP28" s="474"/>
      <c r="AQ28" s="474"/>
      <c r="AR28" s="474"/>
      <c r="AS28" s="474"/>
      <c r="AT28" s="474"/>
      <c r="AU28" s="474"/>
      <c r="AV28" s="474"/>
      <c r="AW28" s="474"/>
      <c r="AX28" s="474"/>
      <c r="AY28" s="474"/>
      <c r="AZ28" s="474"/>
      <c r="BA28" s="474"/>
      <c r="BB28" s="474"/>
      <c r="BC28" s="474"/>
      <c r="BD28" s="474"/>
      <c r="BE28" s="475"/>
      <c r="BF28" s="166" t="s">
        <v>12</v>
      </c>
      <c r="BG28" s="124"/>
      <c r="BH28" s="125"/>
      <c r="BO28" s="5"/>
      <c r="BP28" s="11"/>
    </row>
    <row r="29" spans="1:68" s="37" customFormat="1" ht="28.5" customHeight="1">
      <c r="A29" s="315" t="s">
        <v>44</v>
      </c>
      <c r="B29" s="316"/>
      <c r="C29" s="316"/>
      <c r="D29" s="316"/>
      <c r="E29" s="316"/>
      <c r="F29" s="317"/>
      <c r="G29" s="318" t="s">
        <v>93</v>
      </c>
      <c r="H29" s="319"/>
      <c r="I29" s="319"/>
      <c r="J29" s="319"/>
      <c r="K29" s="319"/>
      <c r="L29" s="320"/>
      <c r="M29" s="320"/>
      <c r="N29" s="320"/>
      <c r="O29" s="320"/>
      <c r="P29" s="320"/>
      <c r="Q29" s="320"/>
      <c r="R29" s="320"/>
      <c r="S29" s="320"/>
      <c r="T29" s="320"/>
      <c r="U29" s="320"/>
      <c r="V29" s="320"/>
      <c r="W29" s="320"/>
      <c r="X29" s="320"/>
      <c r="Y29" s="320"/>
      <c r="Z29" s="320"/>
      <c r="AA29" s="320"/>
      <c r="AB29" s="321"/>
      <c r="AC29" s="315" t="s">
        <v>45</v>
      </c>
      <c r="AD29" s="322"/>
      <c r="AE29" s="322"/>
      <c r="AF29" s="323"/>
      <c r="AG29" s="324" t="s">
        <v>46</v>
      </c>
      <c r="AH29" s="325"/>
      <c r="AI29" s="325"/>
      <c r="AJ29" s="325"/>
      <c r="AK29" s="325"/>
      <c r="AL29" s="325"/>
      <c r="AM29" s="325"/>
      <c r="AN29" s="325"/>
      <c r="AO29" s="325"/>
      <c r="AP29" s="326"/>
      <c r="AQ29" s="208"/>
      <c r="AR29" s="208"/>
      <c r="AS29" s="208"/>
      <c r="AT29" s="327" t="s">
        <v>47</v>
      </c>
      <c r="AU29" s="328"/>
      <c r="AV29" s="328"/>
      <c r="AW29" s="328"/>
      <c r="AX29" s="328"/>
      <c r="AY29" s="328"/>
      <c r="AZ29" s="329"/>
      <c r="BA29" s="329"/>
      <c r="BB29" s="329"/>
      <c r="BC29" s="329"/>
      <c r="BD29" s="329"/>
      <c r="BE29" s="329"/>
      <c r="BF29" s="329"/>
      <c r="BG29" s="329"/>
      <c r="BH29" s="330"/>
    </row>
    <row r="30" spans="1:68" s="38" customFormat="1" ht="20.25" customHeight="1">
      <c r="A30" s="294" t="s">
        <v>170</v>
      </c>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6"/>
      <c r="AX30" s="296"/>
      <c r="AY30" s="296"/>
      <c r="AZ30" s="296"/>
      <c r="BA30" s="296"/>
      <c r="BB30" s="296"/>
      <c r="BC30" s="296"/>
      <c r="BD30" s="296"/>
      <c r="BE30" s="296"/>
      <c r="BF30" s="296"/>
      <c r="BG30" s="296"/>
      <c r="BH30" s="297"/>
      <c r="BI30" s="6"/>
      <c r="BJ30" s="6"/>
      <c r="BK30" s="6"/>
      <c r="BL30" s="5"/>
      <c r="BM30" s="5"/>
      <c r="BN30" s="5"/>
    </row>
    <row r="31" spans="1:68" s="5" customFormat="1">
      <c r="A31" s="39" t="s">
        <v>176</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1"/>
      <c r="BI31" s="6"/>
      <c r="BJ31" s="6"/>
      <c r="BK31" s="6"/>
    </row>
    <row r="32" spans="1:68" s="43" customFormat="1" ht="24" customHeight="1" thickBot="1">
      <c r="A32" s="198" t="s">
        <v>48</v>
      </c>
      <c r="B32" s="298"/>
      <c r="C32" s="298"/>
      <c r="D32" s="298"/>
      <c r="E32" s="298"/>
      <c r="F32" s="298"/>
      <c r="G32" s="299" t="s">
        <v>49</v>
      </c>
      <c r="H32" s="300"/>
      <c r="I32" s="300"/>
      <c r="J32" s="300"/>
      <c r="K32" s="300"/>
      <c r="L32" s="300"/>
      <c r="M32" s="300"/>
      <c r="N32" s="300"/>
      <c r="O32" s="300"/>
      <c r="P32" s="300"/>
      <c r="Q32" s="300"/>
      <c r="R32" s="300"/>
      <c r="S32" s="300"/>
      <c r="T32" s="300"/>
      <c r="U32" s="300"/>
      <c r="V32" s="301"/>
      <c r="W32" s="301"/>
      <c r="X32" s="301"/>
      <c r="Y32" s="301"/>
      <c r="Z32" s="301"/>
      <c r="AA32" s="301"/>
      <c r="AB32" s="302"/>
      <c r="AC32" s="303" t="s">
        <v>50</v>
      </c>
      <c r="AD32" s="304"/>
      <c r="AE32" s="304"/>
      <c r="AF32" s="304"/>
      <c r="AG32" s="304"/>
      <c r="AH32" s="304"/>
      <c r="AI32" s="304"/>
      <c r="AJ32" s="304"/>
      <c r="AK32" s="304"/>
      <c r="AL32" s="305"/>
      <c r="AM32" s="198" t="s">
        <v>51</v>
      </c>
      <c r="AN32" s="306"/>
      <c r="AO32" s="306"/>
      <c r="AP32" s="306"/>
      <c r="AQ32" s="306"/>
      <c r="AR32" s="306"/>
      <c r="AS32" s="307"/>
      <c r="AT32" s="308" t="s">
        <v>52</v>
      </c>
      <c r="AU32" s="309"/>
      <c r="AV32" s="309"/>
      <c r="AW32" s="309"/>
      <c r="AX32" s="310"/>
      <c r="AY32" s="123" t="s">
        <v>53</v>
      </c>
      <c r="AZ32" s="142"/>
      <c r="BA32" s="143"/>
      <c r="BB32" s="311" t="s">
        <v>54</v>
      </c>
      <c r="BC32" s="312"/>
      <c r="BD32" s="312"/>
      <c r="BE32" s="312"/>
      <c r="BF32" s="313"/>
      <c r="BG32" s="313"/>
      <c r="BH32" s="314"/>
      <c r="BI32" s="42"/>
      <c r="BJ32" s="42"/>
      <c r="BK32" s="42"/>
      <c r="BL32" s="42"/>
      <c r="BM32" s="42"/>
      <c r="BN32" s="42"/>
    </row>
    <row r="33" spans="1:66" s="44" customFormat="1" ht="24" customHeight="1">
      <c r="A33" s="363" t="s">
        <v>55</v>
      </c>
      <c r="B33" s="364"/>
      <c r="C33" s="364"/>
      <c r="D33" s="364"/>
      <c r="E33" s="364"/>
      <c r="F33" s="365"/>
      <c r="G33" s="369" t="s">
        <v>56</v>
      </c>
      <c r="H33" s="370"/>
      <c r="I33" s="370"/>
      <c r="J33" s="371"/>
      <c r="K33" s="372"/>
      <c r="L33" s="373"/>
      <c r="M33" s="373"/>
      <c r="N33" s="373"/>
      <c r="O33" s="373"/>
      <c r="P33" s="373"/>
      <c r="Q33" s="373"/>
      <c r="R33" s="373"/>
      <c r="S33" s="373"/>
      <c r="T33" s="373"/>
      <c r="U33" s="373"/>
      <c r="V33" s="373"/>
      <c r="W33" s="374"/>
      <c r="X33" s="375" t="s">
        <v>57</v>
      </c>
      <c r="Y33" s="376"/>
      <c r="Z33" s="376"/>
      <c r="AA33" s="376"/>
      <c r="AB33" s="376"/>
      <c r="AC33" s="376"/>
      <c r="AD33" s="377"/>
      <c r="AE33" s="377"/>
      <c r="AF33" s="377"/>
      <c r="AG33" s="378"/>
      <c r="AH33" s="379" t="s">
        <v>58</v>
      </c>
      <c r="AI33" s="380"/>
      <c r="AJ33" s="380"/>
      <c r="AK33" s="381"/>
      <c r="AL33" s="382"/>
      <c r="AM33" s="383"/>
      <c r="AN33" s="383"/>
      <c r="AO33" s="383"/>
      <c r="AP33" s="383"/>
      <c r="AQ33" s="373"/>
      <c r="AR33" s="373"/>
      <c r="AS33" s="373"/>
      <c r="AT33" s="373"/>
      <c r="AU33" s="373"/>
      <c r="AV33" s="373"/>
      <c r="AW33" s="346" t="s">
        <v>59</v>
      </c>
      <c r="AX33" s="347"/>
      <c r="AY33" s="347"/>
      <c r="AZ33" s="347"/>
      <c r="BA33" s="347"/>
      <c r="BB33" s="347"/>
      <c r="BC33" s="347"/>
      <c r="BD33" s="347"/>
      <c r="BE33" s="347"/>
      <c r="BF33" s="347"/>
      <c r="BG33" s="347"/>
      <c r="BH33" s="348"/>
      <c r="BI33" s="37"/>
      <c r="BJ33" s="37"/>
      <c r="BK33" s="37"/>
      <c r="BL33" s="37"/>
      <c r="BM33" s="37"/>
      <c r="BN33" s="37"/>
    </row>
    <row r="34" spans="1:66" s="43" customFormat="1" ht="24" customHeight="1">
      <c r="A34" s="366"/>
      <c r="B34" s="367"/>
      <c r="C34" s="367"/>
      <c r="D34" s="367"/>
      <c r="E34" s="367"/>
      <c r="F34" s="368"/>
      <c r="G34" s="315" t="s">
        <v>60</v>
      </c>
      <c r="H34" s="352"/>
      <c r="I34" s="352"/>
      <c r="J34" s="352"/>
      <c r="K34" s="352"/>
      <c r="L34" s="353"/>
      <c r="M34" s="354" t="s">
        <v>61</v>
      </c>
      <c r="N34" s="355"/>
      <c r="O34" s="355"/>
      <c r="P34" s="355"/>
      <c r="Q34" s="355"/>
      <c r="R34" s="219"/>
      <c r="S34" s="219"/>
      <c r="T34" s="356"/>
      <c r="U34" s="156" t="s">
        <v>62</v>
      </c>
      <c r="V34" s="357"/>
      <c r="W34" s="357"/>
      <c r="X34" s="357"/>
      <c r="Y34" s="357"/>
      <c r="Z34" s="357"/>
      <c r="AA34" s="357"/>
      <c r="AB34" s="357"/>
      <c r="AC34" s="357"/>
      <c r="AD34" s="357"/>
      <c r="AE34" s="358"/>
      <c r="AF34" s="358"/>
      <c r="AG34" s="359"/>
      <c r="AH34" s="315" t="s">
        <v>63</v>
      </c>
      <c r="AI34" s="360"/>
      <c r="AJ34" s="360"/>
      <c r="AK34" s="360"/>
      <c r="AL34" s="361"/>
      <c r="AM34" s="362"/>
      <c r="AN34" s="362"/>
      <c r="AO34" s="362"/>
      <c r="AP34" s="362"/>
      <c r="AQ34" s="362"/>
      <c r="AR34" s="362"/>
      <c r="AS34" s="362"/>
      <c r="AT34" s="362"/>
      <c r="AU34" s="362"/>
      <c r="AV34" s="362"/>
      <c r="AW34" s="349"/>
      <c r="AX34" s="350"/>
      <c r="AY34" s="350"/>
      <c r="AZ34" s="350"/>
      <c r="BA34" s="350"/>
      <c r="BB34" s="350"/>
      <c r="BC34" s="350"/>
      <c r="BD34" s="350"/>
      <c r="BE34" s="350"/>
      <c r="BF34" s="350"/>
      <c r="BG34" s="350"/>
      <c r="BH34" s="351"/>
      <c r="BI34" s="42"/>
      <c r="BJ34" s="42"/>
      <c r="BK34" s="42"/>
      <c r="BL34" s="42"/>
      <c r="BM34" s="42"/>
      <c r="BN34" s="42"/>
    </row>
    <row r="35" spans="1:66" ht="15" customHeight="1">
      <c r="A35" s="32" t="s">
        <v>64</v>
      </c>
      <c r="B35" s="33"/>
      <c r="C35" s="34"/>
      <c r="D35" s="34"/>
      <c r="E35" s="34"/>
      <c r="F35" s="34"/>
      <c r="G35" s="34"/>
      <c r="H35" s="34"/>
      <c r="I35" s="34"/>
      <c r="J35" s="331"/>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332"/>
      <c r="AP35" s="332"/>
      <c r="AQ35" s="332"/>
      <c r="AR35" s="332"/>
      <c r="AS35" s="332"/>
      <c r="AT35" s="332"/>
      <c r="AU35" s="332"/>
      <c r="AV35" s="332"/>
      <c r="AW35" s="332"/>
      <c r="AX35" s="332"/>
      <c r="AY35" s="332"/>
      <c r="AZ35" s="332"/>
      <c r="BA35" s="332"/>
      <c r="BB35" s="332"/>
      <c r="BC35" s="332"/>
      <c r="BD35" s="332"/>
      <c r="BE35" s="332"/>
      <c r="BF35" s="332"/>
      <c r="BG35" s="332"/>
      <c r="BH35" s="332"/>
      <c r="BI35" s="6"/>
      <c r="BJ35" s="6"/>
    </row>
    <row r="36" spans="1:66" s="46" customFormat="1" ht="24.95" customHeight="1">
      <c r="A36" s="333" t="s">
        <v>65</v>
      </c>
      <c r="B36" s="334"/>
      <c r="C36" s="334"/>
      <c r="D36" s="334"/>
      <c r="E36" s="335"/>
      <c r="F36" s="336" t="s">
        <v>66</v>
      </c>
      <c r="G36" s="337"/>
      <c r="H36" s="338"/>
      <c r="I36" s="339"/>
      <c r="J36" s="340"/>
      <c r="K36" s="341"/>
      <c r="L36" s="315" t="s">
        <v>67</v>
      </c>
      <c r="M36" s="342"/>
      <c r="N36" s="343"/>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4"/>
      <c r="BD36" s="344"/>
      <c r="BE36" s="344"/>
      <c r="BF36" s="344"/>
      <c r="BG36" s="344"/>
      <c r="BH36" s="345"/>
      <c r="BI36" s="45"/>
      <c r="BJ36" s="45"/>
      <c r="BK36" s="24"/>
      <c r="BL36" s="45"/>
      <c r="BM36" s="45"/>
      <c r="BN36" s="45"/>
    </row>
    <row r="37" spans="1:66" ht="25.5" customHeight="1">
      <c r="A37" s="91" t="s">
        <v>68</v>
      </c>
      <c r="B37" s="384"/>
      <c r="C37" s="384"/>
      <c r="D37" s="384"/>
      <c r="E37" s="384"/>
      <c r="F37" s="384"/>
      <c r="G37" s="384"/>
      <c r="H37" s="384"/>
      <c r="I37" s="384"/>
      <c r="J37" s="385"/>
      <c r="K37" s="91" t="s">
        <v>69</v>
      </c>
      <c r="L37" s="92"/>
      <c r="M37" s="92"/>
      <c r="N37" s="92"/>
      <c r="O37" s="92"/>
      <c r="P37" s="92"/>
      <c r="Q37" s="92"/>
      <c r="R37" s="92"/>
      <c r="S37" s="92"/>
      <c r="T37" s="92"/>
      <c r="U37" s="93"/>
      <c r="V37" s="91" t="s">
        <v>70</v>
      </c>
      <c r="W37" s="92"/>
      <c r="X37" s="92"/>
      <c r="Y37" s="92"/>
      <c r="Z37" s="92"/>
      <c r="AA37" s="92"/>
      <c r="AB37" s="92"/>
      <c r="AC37" s="92"/>
      <c r="AD37" s="92"/>
      <c r="AE37" s="93"/>
      <c r="AF37" s="315" t="s">
        <v>174</v>
      </c>
      <c r="AG37" s="384"/>
      <c r="AH37" s="384"/>
      <c r="AI37" s="384"/>
      <c r="AJ37" s="384"/>
      <c r="AK37" s="384"/>
      <c r="AL37" s="384"/>
      <c r="AM37" s="384"/>
      <c r="AN37" s="384"/>
      <c r="AO37" s="384"/>
      <c r="AP37" s="384"/>
      <c r="AQ37" s="384"/>
      <c r="AR37" s="384"/>
      <c r="AS37" s="384"/>
      <c r="AT37" s="384"/>
      <c r="AU37" s="384"/>
      <c r="AV37" s="384"/>
      <c r="AW37" s="384"/>
      <c r="AX37" s="384"/>
      <c r="AY37" s="384"/>
      <c r="AZ37" s="384"/>
      <c r="BA37" s="384"/>
      <c r="BB37" s="384"/>
      <c r="BC37" s="384"/>
      <c r="BD37" s="384"/>
      <c r="BE37" s="384"/>
      <c r="BF37" s="384"/>
      <c r="BG37" s="384"/>
      <c r="BH37" s="385"/>
      <c r="BI37" s="6"/>
      <c r="BK37" s="5"/>
      <c r="BL37" s="6"/>
      <c r="BM37"/>
      <c r="BN37"/>
    </row>
    <row r="38" spans="1:66" ht="24.95" customHeight="1">
      <c r="A38" s="47">
        <v>0</v>
      </c>
      <c r="B38" s="48">
        <v>0</v>
      </c>
      <c r="C38" s="48">
        <v>0</v>
      </c>
      <c r="D38" s="48">
        <v>0</v>
      </c>
      <c r="E38" s="49"/>
      <c r="F38" s="49"/>
      <c r="G38" s="49"/>
      <c r="H38" s="49"/>
      <c r="I38" s="49"/>
      <c r="J38" s="50"/>
      <c r="K38" s="386"/>
      <c r="L38" s="387"/>
      <c r="M38" s="387"/>
      <c r="N38" s="387"/>
      <c r="O38" s="387"/>
      <c r="P38" s="387"/>
      <c r="Q38" s="387"/>
      <c r="R38" s="387"/>
      <c r="S38" s="387"/>
      <c r="T38" s="387"/>
      <c r="U38" s="388"/>
      <c r="V38" s="389"/>
      <c r="W38" s="390"/>
      <c r="X38" s="390"/>
      <c r="Y38" s="390"/>
      <c r="Z38" s="390"/>
      <c r="AA38" s="390"/>
      <c r="AB38" s="390"/>
      <c r="AC38" s="390"/>
      <c r="AD38" s="390"/>
      <c r="AE38" s="391"/>
      <c r="AF38" s="392" t="s">
        <v>173</v>
      </c>
      <c r="AG38" s="393"/>
      <c r="AH38" s="393"/>
      <c r="AI38" s="393"/>
      <c r="AJ38" s="393"/>
      <c r="AK38" s="393"/>
      <c r="AL38" s="393"/>
      <c r="AM38" s="393"/>
      <c r="AN38" s="393"/>
      <c r="AO38" s="393"/>
      <c r="AP38" s="393"/>
      <c r="AQ38" s="393"/>
      <c r="AR38" s="393"/>
      <c r="AS38" s="393"/>
      <c r="AT38" s="393"/>
      <c r="AU38" s="393"/>
      <c r="AV38" s="393"/>
      <c r="AW38" s="393"/>
      <c r="AX38" s="393"/>
      <c r="AY38" s="393"/>
      <c r="AZ38" s="393"/>
      <c r="BA38" s="393"/>
      <c r="BB38" s="393"/>
      <c r="BC38" s="393"/>
      <c r="BD38" s="393"/>
      <c r="BE38" s="393"/>
      <c r="BF38" s="393"/>
      <c r="BG38" s="393"/>
      <c r="BH38" s="394"/>
      <c r="BI38" s="18"/>
      <c r="BJ38" s="18"/>
      <c r="BK38" s="15" t="str">
        <f>IF(ISBLANK(H11),"",IF(OR(ISBLANK(#REF!),ISBLANK(#REF!),ISBLANK(#REF!)),"＊予算コードが空欄です！箇所-機能-科目をご記入ください。",""))</f>
        <v/>
      </c>
      <c r="BL38" s="6"/>
      <c r="BM38"/>
      <c r="BN38" s="6"/>
    </row>
    <row r="39" spans="1:66" ht="23.1" customHeight="1">
      <c r="A39" s="405" t="s">
        <v>157</v>
      </c>
      <c r="B39" s="406"/>
      <c r="C39" s="411" t="s">
        <v>158</v>
      </c>
      <c r="D39" s="412"/>
      <c r="E39" s="412"/>
      <c r="F39" s="412"/>
      <c r="G39" s="412"/>
      <c r="H39" s="412"/>
      <c r="I39" s="413"/>
      <c r="J39" s="414" t="s">
        <v>159</v>
      </c>
      <c r="K39" s="414"/>
      <c r="L39" s="414"/>
      <c r="M39" s="111"/>
      <c r="N39" s="111"/>
      <c r="O39" s="111"/>
      <c r="P39" s="111"/>
      <c r="Q39" s="111"/>
      <c r="R39" s="111"/>
      <c r="S39" s="404"/>
      <c r="T39" s="404"/>
      <c r="U39" s="404"/>
      <c r="V39" s="111"/>
      <c r="W39" s="111"/>
      <c r="X39" s="111"/>
      <c r="Y39" s="111"/>
      <c r="Z39" s="111"/>
      <c r="AA39" s="111"/>
      <c r="AB39" s="111"/>
      <c r="AC39" s="111"/>
      <c r="AD39" s="111"/>
      <c r="AE39" s="111"/>
      <c r="AF39" s="111"/>
      <c r="AG39" s="111"/>
      <c r="AH39" s="111"/>
      <c r="AI39" s="111"/>
      <c r="AJ39" s="111"/>
      <c r="AK39" s="112"/>
      <c r="AL39" s="112"/>
      <c r="AM39" s="112"/>
      <c r="AN39" s="398"/>
      <c r="AO39" s="399"/>
      <c r="AP39" s="399"/>
      <c r="AQ39" s="399"/>
      <c r="AR39" s="399"/>
      <c r="AS39" s="400"/>
      <c r="AT39" s="395" t="s">
        <v>160</v>
      </c>
      <c r="AU39" s="396"/>
      <c r="AV39" s="396"/>
      <c r="AW39" s="396"/>
      <c r="AX39" s="397"/>
      <c r="AY39" s="113"/>
      <c r="AZ39" s="113"/>
      <c r="BA39" s="113"/>
      <c r="BB39" s="113"/>
      <c r="BC39" s="113"/>
      <c r="BD39" s="113"/>
      <c r="BE39" s="113"/>
      <c r="BF39" s="113"/>
      <c r="BG39" s="113"/>
      <c r="BH39" s="114"/>
      <c r="BI39" s="51"/>
      <c r="BJ39" s="51"/>
      <c r="BK39" s="15" t="str">
        <f>IF(OR(AND(AF39&lt;&gt;"",AI39=""),AND(ISBLANK(AF39),AI39&lt;&gt;"")),"＊配付先種別と配付先番号は両方入力してください。","")</f>
        <v/>
      </c>
      <c r="BL39" s="73"/>
      <c r="BM39" s="74"/>
      <c r="BN39" s="34"/>
    </row>
    <row r="40" spans="1:66" ht="23.1" customHeight="1">
      <c r="A40" s="407"/>
      <c r="B40" s="408"/>
      <c r="C40" s="401" t="s">
        <v>161</v>
      </c>
      <c r="D40" s="402"/>
      <c r="E40" s="402"/>
      <c r="F40" s="402"/>
      <c r="G40" s="402"/>
      <c r="H40" s="402"/>
      <c r="I40" s="403"/>
      <c r="J40" s="111"/>
      <c r="K40" s="111"/>
      <c r="L40" s="111"/>
      <c r="M40" s="111"/>
      <c r="N40" s="111"/>
      <c r="O40" s="111"/>
      <c r="P40" s="111"/>
      <c r="Q40" s="111"/>
      <c r="R40" s="111"/>
      <c r="S40" s="404"/>
      <c r="T40" s="404"/>
      <c r="U40" s="404"/>
      <c r="V40" s="111"/>
      <c r="W40" s="111"/>
      <c r="X40" s="111"/>
      <c r="Y40" s="111"/>
      <c r="Z40" s="111"/>
      <c r="AA40" s="111"/>
      <c r="AB40" s="111"/>
      <c r="AC40" s="111"/>
      <c r="AD40" s="111"/>
      <c r="AE40" s="111"/>
      <c r="AF40" s="111"/>
      <c r="AG40" s="111"/>
      <c r="AH40" s="111"/>
      <c r="AI40" s="111"/>
      <c r="AJ40" s="111"/>
      <c r="AK40" s="112"/>
      <c r="AL40" s="112"/>
      <c r="AM40" s="112"/>
      <c r="AN40" s="112"/>
      <c r="AO40" s="112"/>
      <c r="AP40" s="112"/>
      <c r="AQ40" s="112"/>
      <c r="AR40" s="112"/>
      <c r="AS40" s="112"/>
      <c r="AT40" s="395" t="s">
        <v>162</v>
      </c>
      <c r="AU40" s="396"/>
      <c r="AV40" s="396"/>
      <c r="AW40" s="396"/>
      <c r="AX40" s="397"/>
      <c r="AY40" s="113"/>
      <c r="AZ40" s="113"/>
      <c r="BA40" s="113"/>
      <c r="BB40" s="113"/>
      <c r="BC40" s="113"/>
      <c r="BD40" s="113"/>
      <c r="BE40" s="113"/>
      <c r="BF40" s="113"/>
      <c r="BG40" s="113"/>
      <c r="BH40" s="114"/>
      <c r="BI40" s="51"/>
      <c r="BJ40" s="51"/>
      <c r="BK40" s="15"/>
      <c r="BL40" s="73"/>
      <c r="BM40" s="74"/>
      <c r="BN40" s="34"/>
    </row>
    <row r="41" spans="1:66" ht="23.1" customHeight="1">
      <c r="A41" s="409"/>
      <c r="B41" s="410"/>
      <c r="C41" s="411" t="s">
        <v>156</v>
      </c>
      <c r="D41" s="412"/>
      <c r="E41" s="412"/>
      <c r="F41" s="412"/>
      <c r="G41" s="412"/>
      <c r="H41" s="412"/>
      <c r="I41" s="413"/>
      <c r="J41" s="111"/>
      <c r="K41" s="111"/>
      <c r="L41" s="111"/>
      <c r="M41" s="111"/>
      <c r="N41" s="111"/>
      <c r="O41" s="111"/>
      <c r="P41" s="111"/>
      <c r="Q41" s="111"/>
      <c r="R41" s="111"/>
      <c r="S41" s="404"/>
      <c r="T41" s="404"/>
      <c r="U41" s="404"/>
      <c r="V41" s="111"/>
      <c r="W41" s="111"/>
      <c r="X41" s="111"/>
      <c r="Y41" s="111"/>
      <c r="Z41" s="111"/>
      <c r="AA41" s="111"/>
      <c r="AB41" s="111"/>
      <c r="AC41" s="111"/>
      <c r="AD41" s="111"/>
      <c r="AE41" s="111"/>
      <c r="AF41" s="111"/>
      <c r="AG41" s="111"/>
      <c r="AH41" s="111"/>
      <c r="AI41" s="111"/>
      <c r="AJ41" s="111"/>
      <c r="AK41" s="112"/>
      <c r="AL41" s="112"/>
      <c r="AM41" s="112"/>
      <c r="AN41" s="398"/>
      <c r="AO41" s="399"/>
      <c r="AP41" s="399"/>
      <c r="AQ41" s="399"/>
      <c r="AR41" s="399"/>
      <c r="AS41" s="400"/>
      <c r="AT41" s="395" t="s">
        <v>163</v>
      </c>
      <c r="AU41" s="396"/>
      <c r="AV41" s="396"/>
      <c r="AW41" s="396"/>
      <c r="AX41" s="397"/>
      <c r="AY41" s="113"/>
      <c r="AZ41" s="113"/>
      <c r="BA41" s="113"/>
      <c r="BB41" s="113"/>
      <c r="BC41" s="113"/>
      <c r="BD41" s="113"/>
      <c r="BE41" s="113"/>
      <c r="BF41" s="113"/>
      <c r="BG41" s="113"/>
      <c r="BH41" s="114"/>
      <c r="BI41" s="51"/>
      <c r="BJ41" s="51"/>
      <c r="BK41" s="15"/>
      <c r="BL41" s="73"/>
      <c r="BM41" s="74"/>
      <c r="BN41" s="34"/>
    </row>
    <row r="42" spans="1:66" s="38" customFormat="1" ht="28.5" customHeight="1">
      <c r="A42" s="91" t="s">
        <v>71</v>
      </c>
      <c r="B42" s="92"/>
      <c r="C42" s="92"/>
      <c r="D42" s="92"/>
      <c r="E42" s="92"/>
      <c r="F42" s="92"/>
      <c r="G42" s="92"/>
      <c r="H42" s="92"/>
      <c r="I42" s="93"/>
      <c r="J42" s="80"/>
      <c r="K42" s="81"/>
      <c r="L42" s="82"/>
      <c r="M42" s="80"/>
      <c r="N42" s="94" t="s">
        <v>4</v>
      </c>
      <c r="O42" s="95"/>
      <c r="P42" s="96"/>
      <c r="Q42" s="96"/>
      <c r="R42" s="94" t="s">
        <v>5</v>
      </c>
      <c r="S42" s="95"/>
      <c r="T42" s="96"/>
      <c r="U42" s="96"/>
      <c r="V42" s="94" t="s">
        <v>6</v>
      </c>
      <c r="W42" s="97"/>
      <c r="X42" s="98" t="s">
        <v>180</v>
      </c>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100"/>
      <c r="BK42" s="52"/>
    </row>
    <row r="43" spans="1:66" ht="14.25">
      <c r="A43" s="101" t="s">
        <v>181</v>
      </c>
      <c r="B43" s="102"/>
      <c r="C43" s="102"/>
      <c r="D43" s="102"/>
      <c r="E43" s="102"/>
      <c r="F43" s="102"/>
      <c r="G43" s="102"/>
      <c r="H43" s="102"/>
      <c r="I43" s="103"/>
      <c r="J43" s="107" t="s">
        <v>182</v>
      </c>
      <c r="K43" s="107"/>
      <c r="L43" s="107"/>
      <c r="M43" s="107"/>
      <c r="N43" s="107"/>
      <c r="O43" s="107"/>
      <c r="P43" s="107"/>
      <c r="Q43" s="107"/>
      <c r="R43" s="107"/>
      <c r="S43" s="107"/>
      <c r="T43" s="107"/>
      <c r="U43" s="107"/>
      <c r="V43" s="107"/>
      <c r="W43" s="107"/>
      <c r="X43" s="107"/>
      <c r="Y43" s="107"/>
      <c r="Z43" s="108" t="s">
        <v>183</v>
      </c>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51"/>
      <c r="BJ43" s="51"/>
      <c r="BK43" s="15"/>
      <c r="BL43" s="73"/>
      <c r="BM43" s="74"/>
      <c r="BN43" s="34"/>
    </row>
    <row r="44" spans="1:66" ht="14.25">
      <c r="A44" s="104"/>
      <c r="B44" s="105"/>
      <c r="C44" s="105"/>
      <c r="D44" s="105"/>
      <c r="E44" s="105"/>
      <c r="F44" s="105"/>
      <c r="G44" s="105"/>
      <c r="H44" s="105"/>
      <c r="I44" s="106"/>
      <c r="J44" s="109" t="s">
        <v>184</v>
      </c>
      <c r="K44" s="109"/>
      <c r="L44" s="109"/>
      <c r="M44" s="109"/>
      <c r="N44" s="109"/>
      <c r="O44" s="109"/>
      <c r="P44" s="109"/>
      <c r="Q44" s="109"/>
      <c r="R44" s="109"/>
      <c r="S44" s="109"/>
      <c r="T44" s="109"/>
      <c r="U44" s="109"/>
      <c r="V44" s="109"/>
      <c r="W44" s="109"/>
      <c r="X44" s="109"/>
      <c r="Y44" s="109"/>
      <c r="Z44" s="110" t="s">
        <v>185</v>
      </c>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51"/>
      <c r="BJ44" s="51"/>
      <c r="BK44" s="15"/>
      <c r="BL44" s="73"/>
      <c r="BM44" s="74"/>
      <c r="BN44" s="34"/>
    </row>
    <row r="45" spans="1:66" ht="3.75" customHeight="1" thickBot="1">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5"/>
    </row>
    <row r="46" spans="1:66" ht="13.5" customHeight="1">
      <c r="A46" s="34" t="s">
        <v>73</v>
      </c>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422" t="s">
        <v>74</v>
      </c>
      <c r="AR46" s="423"/>
      <c r="AS46" s="423"/>
      <c r="AT46" s="423"/>
      <c r="AU46" s="423"/>
      <c r="AV46" s="424" t="s">
        <v>75</v>
      </c>
      <c r="AW46" s="425"/>
      <c r="AX46" s="425"/>
      <c r="AY46" s="425"/>
      <c r="AZ46" s="425"/>
      <c r="BA46" s="426" t="s">
        <v>76</v>
      </c>
      <c r="BB46" s="427"/>
      <c r="BC46" s="427"/>
      <c r="BD46" s="427"/>
      <c r="BE46" s="427"/>
      <c r="BF46" s="427"/>
      <c r="BG46" s="427"/>
      <c r="BH46" s="428"/>
    </row>
    <row r="47" spans="1:66">
      <c r="A47" s="415" t="s">
        <v>171</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5"/>
      <c r="AO47" s="34"/>
      <c r="AP47" s="34"/>
      <c r="AQ47" s="416"/>
      <c r="AR47" s="417"/>
      <c r="AS47" s="417"/>
      <c r="AT47" s="417"/>
      <c r="AU47" s="417"/>
      <c r="AV47" s="416"/>
      <c r="AW47" s="417"/>
      <c r="AX47" s="417"/>
      <c r="AY47" s="417"/>
      <c r="AZ47" s="417"/>
      <c r="BA47" s="429"/>
      <c r="BB47" s="429"/>
      <c r="BC47" s="429"/>
      <c r="BD47" s="429"/>
      <c r="BE47" s="429"/>
      <c r="BF47" s="429"/>
      <c r="BG47" s="429"/>
      <c r="BH47" s="430"/>
    </row>
    <row r="48" spans="1:66">
      <c r="A48" s="420" t="s">
        <v>77</v>
      </c>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8"/>
      <c r="AO48" s="34"/>
      <c r="AP48" s="34"/>
      <c r="AQ48" s="418"/>
      <c r="AR48" s="418"/>
      <c r="AS48" s="418"/>
      <c r="AT48" s="418"/>
      <c r="AU48" s="418"/>
      <c r="AV48" s="418"/>
      <c r="AW48" s="418"/>
      <c r="AX48" s="418"/>
      <c r="AY48" s="418"/>
      <c r="AZ48" s="418"/>
      <c r="BA48" s="429"/>
      <c r="BB48" s="429"/>
      <c r="BC48" s="429"/>
      <c r="BD48" s="429"/>
      <c r="BE48" s="429"/>
      <c r="BF48" s="429"/>
      <c r="BG48" s="429"/>
      <c r="BH48" s="430"/>
    </row>
    <row r="49" spans="1:68" ht="14.25" thickBot="1">
      <c r="A49" s="421" t="s">
        <v>78</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1"/>
      <c r="AO49" s="34"/>
      <c r="AP49" s="34"/>
      <c r="AQ49" s="419"/>
      <c r="AR49" s="419"/>
      <c r="AS49" s="419"/>
      <c r="AT49" s="419"/>
      <c r="AU49" s="419"/>
      <c r="AV49" s="419"/>
      <c r="AW49" s="419"/>
      <c r="AX49" s="419"/>
      <c r="AY49" s="419"/>
      <c r="AZ49" s="419"/>
      <c r="BA49" s="431"/>
      <c r="BB49" s="431"/>
      <c r="BC49" s="431"/>
      <c r="BD49" s="431"/>
      <c r="BE49" s="431"/>
      <c r="BF49" s="431"/>
      <c r="BG49" s="431"/>
      <c r="BH49" s="432"/>
    </row>
    <row r="50" spans="1:68">
      <c r="J50" s="34"/>
      <c r="K50" s="34"/>
      <c r="L50" s="34"/>
      <c r="M50" s="34"/>
      <c r="N50" s="34"/>
      <c r="O50" s="433" t="s">
        <v>79</v>
      </c>
      <c r="P50" s="453"/>
      <c r="Q50" s="453"/>
      <c r="R50" s="453"/>
      <c r="S50" s="454"/>
      <c r="T50" s="433" t="s">
        <v>80</v>
      </c>
      <c r="U50" s="453"/>
      <c r="V50" s="453"/>
      <c r="W50" s="453"/>
      <c r="X50" s="454"/>
      <c r="AJ50" s="34"/>
      <c r="AK50" s="34"/>
      <c r="AL50" s="34"/>
      <c r="AM50" s="34"/>
      <c r="AN50" s="34"/>
      <c r="AO50" s="34"/>
      <c r="AP50" s="34"/>
      <c r="AQ50" s="34" t="s">
        <v>81</v>
      </c>
      <c r="AR50" s="53"/>
      <c r="AS50" s="53"/>
      <c r="AT50" s="53"/>
      <c r="AU50" s="53"/>
      <c r="AV50" s="53"/>
      <c r="AW50" s="53"/>
      <c r="AX50" s="53"/>
      <c r="AY50" s="53"/>
      <c r="AZ50" s="53"/>
      <c r="BA50" s="54"/>
      <c r="BB50" s="54"/>
      <c r="BC50" s="54"/>
      <c r="BD50" s="54"/>
      <c r="BE50" s="54"/>
      <c r="BF50" s="54"/>
      <c r="BG50" s="54"/>
      <c r="BH50" s="54"/>
      <c r="BO50" s="5"/>
      <c r="BP50" s="11"/>
    </row>
    <row r="51" spans="1:68">
      <c r="J51" s="34"/>
      <c r="K51" s="34"/>
      <c r="L51" s="34"/>
      <c r="M51" s="34"/>
      <c r="N51" s="34"/>
      <c r="O51" s="455"/>
      <c r="P51" s="167"/>
      <c r="Q51" s="167"/>
      <c r="R51" s="167"/>
      <c r="S51" s="441"/>
      <c r="T51" s="455"/>
      <c r="U51" s="167"/>
      <c r="V51" s="167"/>
      <c r="W51" s="167"/>
      <c r="X51" s="441"/>
      <c r="Z51" s="459" t="s">
        <v>82</v>
      </c>
      <c r="AA51" s="460"/>
      <c r="AB51" s="460"/>
      <c r="AC51" s="460"/>
      <c r="AD51" s="460"/>
      <c r="AE51" s="460"/>
      <c r="AF51" s="460"/>
      <c r="AG51" s="460"/>
      <c r="AH51" s="460"/>
      <c r="AI51" s="433" t="s">
        <v>83</v>
      </c>
      <c r="AJ51" s="453"/>
      <c r="AK51" s="453"/>
      <c r="AL51" s="453"/>
      <c r="AM51" s="453"/>
      <c r="AN51" s="453"/>
      <c r="AO51" s="453"/>
      <c r="AP51" s="453"/>
      <c r="AQ51" s="454"/>
      <c r="AR51" s="433" t="s">
        <v>84</v>
      </c>
      <c r="AS51" s="230"/>
      <c r="AT51" s="230"/>
      <c r="AU51" s="230"/>
      <c r="AV51" s="230"/>
      <c r="AW51" s="230"/>
      <c r="AX51" s="230"/>
      <c r="AY51" s="230"/>
      <c r="AZ51" s="230"/>
      <c r="BA51" s="230"/>
      <c r="BB51" s="434"/>
      <c r="BC51" s="435" t="s">
        <v>85</v>
      </c>
      <c r="BD51" s="436"/>
      <c r="BE51" s="436"/>
      <c r="BF51" s="437"/>
      <c r="BG51" s="438" t="s">
        <v>72</v>
      </c>
      <c r="BH51" s="439"/>
      <c r="BI51"/>
      <c r="BJ51"/>
      <c r="BO51" s="5"/>
      <c r="BP51" s="11"/>
    </row>
    <row r="52" spans="1:68" ht="14.25">
      <c r="A52" s="34" t="s">
        <v>86</v>
      </c>
      <c r="B52" s="34"/>
      <c r="C52" s="34"/>
      <c r="D52" s="34"/>
      <c r="E52" s="34"/>
      <c r="F52" s="34"/>
      <c r="G52" s="34"/>
      <c r="H52" s="34"/>
      <c r="I52" s="34"/>
      <c r="J52" s="34"/>
      <c r="K52" s="55"/>
      <c r="L52" s="55"/>
      <c r="M52" s="55"/>
      <c r="O52" s="456"/>
      <c r="P52" s="457"/>
      <c r="Q52" s="457"/>
      <c r="R52" s="457"/>
      <c r="S52" s="458"/>
      <c r="T52" s="456"/>
      <c r="U52" s="457"/>
      <c r="V52" s="457"/>
      <c r="W52" s="457"/>
      <c r="X52" s="458"/>
      <c r="Z52" s="440"/>
      <c r="AA52" s="167"/>
      <c r="AB52" s="167"/>
      <c r="AC52" s="167"/>
      <c r="AD52" s="167"/>
      <c r="AE52" s="167"/>
      <c r="AF52" s="167"/>
      <c r="AG52" s="167"/>
      <c r="AH52" s="441"/>
      <c r="AI52" s="440"/>
      <c r="AJ52" s="443"/>
      <c r="AK52" s="443"/>
      <c r="AL52" s="443"/>
      <c r="AM52" s="443"/>
      <c r="AN52" s="443"/>
      <c r="AO52" s="443"/>
      <c r="AP52" s="443"/>
      <c r="AQ52" s="444"/>
      <c r="AR52" s="56" t="s">
        <v>87</v>
      </c>
      <c r="AS52" s="57">
        <v>2</v>
      </c>
      <c r="AT52" s="57">
        <v>0</v>
      </c>
      <c r="AU52" s="57">
        <v>1</v>
      </c>
      <c r="AV52" s="58">
        <v>9</v>
      </c>
      <c r="AW52" s="59"/>
      <c r="AX52" s="60"/>
      <c r="AY52" s="59"/>
      <c r="AZ52" s="61"/>
      <c r="BA52" s="61"/>
      <c r="BB52" s="60"/>
      <c r="BC52" s="448"/>
      <c r="BD52" s="262"/>
      <c r="BE52" s="262"/>
      <c r="BF52" s="449"/>
      <c r="BG52" s="62" t="s">
        <v>88</v>
      </c>
      <c r="BH52" s="62" t="s">
        <v>89</v>
      </c>
      <c r="BI52"/>
      <c r="BJ52"/>
      <c r="BO52" s="5"/>
      <c r="BP52" s="11"/>
    </row>
    <row r="53" spans="1:68" ht="14.25">
      <c r="A53" s="63"/>
      <c r="B53" s="63"/>
      <c r="C53" s="63"/>
      <c r="D53" s="63"/>
      <c r="E53" s="63" t="s">
        <v>4</v>
      </c>
      <c r="F53" s="64"/>
      <c r="G53" s="65"/>
      <c r="H53" s="64"/>
      <c r="I53" s="63" t="s">
        <v>5</v>
      </c>
      <c r="J53" s="63"/>
      <c r="K53" s="64"/>
      <c r="L53" s="64"/>
      <c r="M53" s="63" t="s">
        <v>90</v>
      </c>
      <c r="O53" s="442"/>
      <c r="P53" s="116"/>
      <c r="Q53" s="116"/>
      <c r="R53" s="116"/>
      <c r="S53" s="117"/>
      <c r="T53" s="442"/>
      <c r="U53" s="116"/>
      <c r="V53" s="116"/>
      <c r="W53" s="116"/>
      <c r="X53" s="117"/>
      <c r="Z53" s="442"/>
      <c r="AA53" s="116"/>
      <c r="AB53" s="116"/>
      <c r="AC53" s="116"/>
      <c r="AD53" s="116"/>
      <c r="AE53" s="116"/>
      <c r="AF53" s="116"/>
      <c r="AG53" s="116"/>
      <c r="AH53" s="117"/>
      <c r="AI53" s="445"/>
      <c r="AJ53" s="446"/>
      <c r="AK53" s="446"/>
      <c r="AL53" s="446"/>
      <c r="AM53" s="446"/>
      <c r="AN53" s="446"/>
      <c r="AO53" s="446"/>
      <c r="AP53" s="446"/>
      <c r="AQ53" s="447"/>
      <c r="AR53" s="66"/>
      <c r="AS53" s="67"/>
      <c r="AT53" s="67"/>
      <c r="AU53" s="67"/>
      <c r="AV53" s="68"/>
      <c r="AW53" s="69"/>
      <c r="AX53" s="68"/>
      <c r="AY53" s="69"/>
      <c r="AZ53" s="67"/>
      <c r="BA53" s="67"/>
      <c r="BB53" s="68"/>
      <c r="BC53" s="450"/>
      <c r="BD53" s="451"/>
      <c r="BE53" s="451"/>
      <c r="BF53" s="452"/>
      <c r="BG53" s="70"/>
      <c r="BH53" s="70"/>
      <c r="BI53"/>
      <c r="BJ53"/>
      <c r="BO53" s="5"/>
      <c r="BP53" s="11"/>
    </row>
    <row r="54" spans="1:68" ht="14.25">
      <c r="A54" s="71"/>
      <c r="Z54" s="55" t="s">
        <v>91</v>
      </c>
      <c r="AI54" s="53"/>
      <c r="AJ54" s="53"/>
      <c r="AK54" s="53"/>
      <c r="AL54" s="53"/>
      <c r="AM54" s="53"/>
      <c r="BI54" s="6"/>
      <c r="BJ54" s="6"/>
    </row>
    <row r="56" spans="1:68">
      <c r="A56" s="72"/>
    </row>
    <row r="57" spans="1:68">
      <c r="A57" s="72" t="s">
        <v>96</v>
      </c>
    </row>
    <row r="58" spans="1:68">
      <c r="A58" s="72" t="s">
        <v>97</v>
      </c>
    </row>
    <row r="59" spans="1:68">
      <c r="A59" s="72" t="s">
        <v>98</v>
      </c>
    </row>
    <row r="60" spans="1:68">
      <c r="A60" s="72" t="s">
        <v>99</v>
      </c>
    </row>
    <row r="61" spans="1:68">
      <c r="A61" s="72" t="s">
        <v>100</v>
      </c>
    </row>
    <row r="62" spans="1:68">
      <c r="A62" s="72" t="s">
        <v>101</v>
      </c>
    </row>
    <row r="63" spans="1:68">
      <c r="A63" s="72" t="s">
        <v>102</v>
      </c>
    </row>
    <row r="64" spans="1:68">
      <c r="A64" s="72" t="s">
        <v>103</v>
      </c>
    </row>
    <row r="65" spans="1:1">
      <c r="A65" s="72" t="s">
        <v>104</v>
      </c>
    </row>
    <row r="66" spans="1:1">
      <c r="A66" s="72" t="s">
        <v>105</v>
      </c>
    </row>
    <row r="67" spans="1:1">
      <c r="A67" s="72" t="s">
        <v>106</v>
      </c>
    </row>
    <row r="68" spans="1:1">
      <c r="A68" s="72" t="s">
        <v>107</v>
      </c>
    </row>
    <row r="69" spans="1:1">
      <c r="A69" s="72" t="s">
        <v>108</v>
      </c>
    </row>
    <row r="70" spans="1:1">
      <c r="A70" s="72" t="s">
        <v>109</v>
      </c>
    </row>
    <row r="71" spans="1:1">
      <c r="A71" s="72" t="s">
        <v>110</v>
      </c>
    </row>
    <row r="72" spans="1:1">
      <c r="A72" s="72" t="s">
        <v>111</v>
      </c>
    </row>
    <row r="73" spans="1:1">
      <c r="A73" s="72" t="s">
        <v>112</v>
      </c>
    </row>
    <row r="74" spans="1:1">
      <c r="A74" s="72" t="s">
        <v>113</v>
      </c>
    </row>
    <row r="75" spans="1:1">
      <c r="A75" s="72" t="s">
        <v>114</v>
      </c>
    </row>
    <row r="76" spans="1:1">
      <c r="A76" s="72" t="s">
        <v>115</v>
      </c>
    </row>
    <row r="77" spans="1:1">
      <c r="A77" s="72" t="s">
        <v>116</v>
      </c>
    </row>
    <row r="78" spans="1:1">
      <c r="A78" s="72" t="s">
        <v>117</v>
      </c>
    </row>
    <row r="79" spans="1:1">
      <c r="A79" s="72" t="s">
        <v>118</v>
      </c>
    </row>
    <row r="80" spans="1:1">
      <c r="A80" s="72" t="s">
        <v>119</v>
      </c>
    </row>
    <row r="81" spans="1:1">
      <c r="A81" s="72" t="s">
        <v>120</v>
      </c>
    </row>
    <row r="82" spans="1:1">
      <c r="A82" s="72" t="s">
        <v>121</v>
      </c>
    </row>
    <row r="83" spans="1:1">
      <c r="A83" s="72" t="s">
        <v>122</v>
      </c>
    </row>
    <row r="84" spans="1:1">
      <c r="A84" s="72" t="s">
        <v>123</v>
      </c>
    </row>
    <row r="85" spans="1:1">
      <c r="A85" s="72" t="s">
        <v>124</v>
      </c>
    </row>
    <row r="86" spans="1:1">
      <c r="A86" s="72" t="s">
        <v>125</v>
      </c>
    </row>
    <row r="87" spans="1:1">
      <c r="A87" s="72" t="s">
        <v>95</v>
      </c>
    </row>
    <row r="88" spans="1:1">
      <c r="A88" s="72" t="s">
        <v>126</v>
      </c>
    </row>
    <row r="89" spans="1:1">
      <c r="A89" s="72" t="s">
        <v>127</v>
      </c>
    </row>
    <row r="90" spans="1:1">
      <c r="A90" s="72" t="s">
        <v>128</v>
      </c>
    </row>
    <row r="91" spans="1:1">
      <c r="A91" s="72" t="s">
        <v>129</v>
      </c>
    </row>
    <row r="92" spans="1:1">
      <c r="A92" s="72" t="s">
        <v>130</v>
      </c>
    </row>
    <row r="93" spans="1:1">
      <c r="A93" s="72" t="s">
        <v>131</v>
      </c>
    </row>
    <row r="94" spans="1:1">
      <c r="A94" s="72" t="s">
        <v>132</v>
      </c>
    </row>
    <row r="95" spans="1:1">
      <c r="A95" s="72" t="s">
        <v>133</v>
      </c>
    </row>
    <row r="96" spans="1:1">
      <c r="A96" s="72" t="s">
        <v>134</v>
      </c>
    </row>
    <row r="97" spans="1:1">
      <c r="A97" s="72" t="s">
        <v>135</v>
      </c>
    </row>
    <row r="98" spans="1:1">
      <c r="A98" s="72" t="s">
        <v>136</v>
      </c>
    </row>
    <row r="99" spans="1:1">
      <c r="A99" s="72" t="s">
        <v>137</v>
      </c>
    </row>
    <row r="100" spans="1:1">
      <c r="A100" s="72" t="s">
        <v>138</v>
      </c>
    </row>
    <row r="101" spans="1:1">
      <c r="A101" s="72" t="s">
        <v>139</v>
      </c>
    </row>
    <row r="102" spans="1:1">
      <c r="A102" s="72" t="s">
        <v>140</v>
      </c>
    </row>
    <row r="103" spans="1:1">
      <c r="A103" s="72" t="s">
        <v>141</v>
      </c>
    </row>
    <row r="104" spans="1:1">
      <c r="A104" s="72" t="s">
        <v>142</v>
      </c>
    </row>
    <row r="105" spans="1:1">
      <c r="A105" s="72" t="s">
        <v>143</v>
      </c>
    </row>
    <row r="106" spans="1:1">
      <c r="A106" s="72" t="s">
        <v>144</v>
      </c>
    </row>
    <row r="107" spans="1:1">
      <c r="A107" s="72" t="s">
        <v>145</v>
      </c>
    </row>
    <row r="108" spans="1:1">
      <c r="A108" s="72" t="s">
        <v>146</v>
      </c>
    </row>
    <row r="109" spans="1:1">
      <c r="A109" s="72" t="s">
        <v>147</v>
      </c>
    </row>
    <row r="110" spans="1:1">
      <c r="A110" s="72" t="s">
        <v>148</v>
      </c>
    </row>
    <row r="111" spans="1:1">
      <c r="A111" s="72" t="s">
        <v>149</v>
      </c>
    </row>
    <row r="112" spans="1:1">
      <c r="A112" s="72" t="s">
        <v>150</v>
      </c>
    </row>
    <row r="113" spans="1:1">
      <c r="A113" s="72" t="s">
        <v>151</v>
      </c>
    </row>
    <row r="114" spans="1:1">
      <c r="A114" s="72" t="s">
        <v>152</v>
      </c>
    </row>
    <row r="115" spans="1:1">
      <c r="A115" s="72" t="s">
        <v>153</v>
      </c>
    </row>
    <row r="116" spans="1:1">
      <c r="A116" s="72" t="s">
        <v>154</v>
      </c>
    </row>
  </sheetData>
  <customSheetViews>
    <customSheetView guid="{B8DFB174-3BE8-4D10-8300-240A95352B7A}" scale="115" showPageBreaks="1" showGridLines="0" fitToPage="1" printArea="1" hiddenColumns="1" view="pageBreakPreview" topLeftCell="A10">
      <selection activeCell="BQ12" sqref="BQ12"/>
      <pageMargins left="0.39370078740157483" right="0.39370078740157483" top="0.39370078740157483" bottom="0.39370078740157483" header="0.39370078740157483" footer="0.39370078740157483"/>
      <pageSetup paperSize="9" scale="85" orientation="portrait" r:id="rId1"/>
      <headerFooter alignWithMargins="0"/>
    </customSheetView>
    <customSheetView guid="{1A65C3D7-F1C5-48F5-808A-E96F3322D3DA}" scale="115" showPageBreaks="1" showGridLines="0" fitToPage="1" printArea="1" hiddenColumns="1" view="pageBreakPreview" topLeftCell="A10">
      <selection activeCell="BQ12" sqref="BQ12"/>
      <pageMargins left="0.39370078740157483" right="0.39370078740157483" top="0.39370078740157483" bottom="0.39370078740157483" header="0.39370078740157483" footer="0.39370078740157483"/>
      <pageSetup paperSize="9" scale="85" orientation="portrait" r:id="rId2"/>
      <headerFooter alignWithMargins="0"/>
    </customSheetView>
  </customSheetViews>
  <mergeCells count="299">
    <mergeCell ref="M27:T27"/>
    <mergeCell ref="U27:AF27"/>
    <mergeCell ref="AG27:AI27"/>
    <mergeCell ref="AJ27:BH27"/>
    <mergeCell ref="A28:B28"/>
    <mergeCell ref="C28:D28"/>
    <mergeCell ref="E28:F28"/>
    <mergeCell ref="G28:H28"/>
    <mergeCell ref="I28:J28"/>
    <mergeCell ref="K28:L28"/>
    <mergeCell ref="M28:N28"/>
    <mergeCell ref="O28:P28"/>
    <mergeCell ref="Q28:R28"/>
    <mergeCell ref="S28:T28"/>
    <mergeCell ref="AG28:AI28"/>
    <mergeCell ref="AJ28:BE28"/>
    <mergeCell ref="BF28:BH28"/>
    <mergeCell ref="A27:L27"/>
    <mergeCell ref="AR51:BB51"/>
    <mergeCell ref="BC51:BF51"/>
    <mergeCell ref="BG51:BH51"/>
    <mergeCell ref="AQ47:AU49"/>
    <mergeCell ref="Z52:AH53"/>
    <mergeCell ref="AI52:AQ53"/>
    <mergeCell ref="BC52:BF53"/>
    <mergeCell ref="O50:S50"/>
    <mergeCell ref="T50:X50"/>
    <mergeCell ref="O51:S53"/>
    <mergeCell ref="T51:X53"/>
    <mergeCell ref="Z51:AH51"/>
    <mergeCell ref="AI51:AQ51"/>
    <mergeCell ref="A39:B41"/>
    <mergeCell ref="C39:I39"/>
    <mergeCell ref="J39:L39"/>
    <mergeCell ref="M39:O39"/>
    <mergeCell ref="P39:R39"/>
    <mergeCell ref="S39:U39"/>
    <mergeCell ref="A47:AN47"/>
    <mergeCell ref="AV47:AZ49"/>
    <mergeCell ref="A48:AN48"/>
    <mergeCell ref="A49:AN49"/>
    <mergeCell ref="AQ46:AU46"/>
    <mergeCell ref="AV46:AZ46"/>
    <mergeCell ref="C41:I41"/>
    <mergeCell ref="J41:L41"/>
    <mergeCell ref="M41:O41"/>
    <mergeCell ref="P41:R41"/>
    <mergeCell ref="S41:U41"/>
    <mergeCell ref="V41:X41"/>
    <mergeCell ref="Y41:AA41"/>
    <mergeCell ref="AB41:AD41"/>
    <mergeCell ref="AN41:AS41"/>
    <mergeCell ref="AT41:AX41"/>
    <mergeCell ref="AY41:BH41"/>
    <mergeCell ref="BA46:BH49"/>
    <mergeCell ref="AF37:BH37"/>
    <mergeCell ref="K38:U38"/>
    <mergeCell ref="V38:AE38"/>
    <mergeCell ref="AF38:BH38"/>
    <mergeCell ref="AT39:AX39"/>
    <mergeCell ref="AT40:AX40"/>
    <mergeCell ref="A37:J37"/>
    <mergeCell ref="K37:U37"/>
    <mergeCell ref="V37:AE37"/>
    <mergeCell ref="V39:X39"/>
    <mergeCell ref="Y39:AA39"/>
    <mergeCell ref="AB39:AD39"/>
    <mergeCell ref="AE39:AG39"/>
    <mergeCell ref="AH39:AJ39"/>
    <mergeCell ref="AK39:AM39"/>
    <mergeCell ref="AN39:AS39"/>
    <mergeCell ref="AY39:BH39"/>
    <mergeCell ref="C40:I40"/>
    <mergeCell ref="J40:L40"/>
    <mergeCell ref="M40:O40"/>
    <mergeCell ref="P40:R40"/>
    <mergeCell ref="S40:U40"/>
    <mergeCell ref="V40:X40"/>
    <mergeCell ref="Y40:AA40"/>
    <mergeCell ref="J35:BH35"/>
    <mergeCell ref="A36:E36"/>
    <mergeCell ref="F36:G36"/>
    <mergeCell ref="H36:I36"/>
    <mergeCell ref="J36:K36"/>
    <mergeCell ref="L36:M36"/>
    <mergeCell ref="N36:BH36"/>
    <mergeCell ref="AW33:BH34"/>
    <mergeCell ref="G34:L34"/>
    <mergeCell ref="M34:T34"/>
    <mergeCell ref="U34:AG34"/>
    <mergeCell ref="AH34:AK34"/>
    <mergeCell ref="AL34:AV34"/>
    <mergeCell ref="A33:F34"/>
    <mergeCell ref="G33:J33"/>
    <mergeCell ref="K33:W33"/>
    <mergeCell ref="X33:AG33"/>
    <mergeCell ref="AH33:AK33"/>
    <mergeCell ref="AL33:AV33"/>
    <mergeCell ref="A30:BH30"/>
    <mergeCell ref="A32:F32"/>
    <mergeCell ref="G32:AB32"/>
    <mergeCell ref="AC32:AL32"/>
    <mergeCell ref="AM32:AS32"/>
    <mergeCell ref="AT32:AX32"/>
    <mergeCell ref="AY32:BA32"/>
    <mergeCell ref="BB32:BH32"/>
    <mergeCell ref="A29:F29"/>
    <mergeCell ref="G29:AB29"/>
    <mergeCell ref="AC29:AF29"/>
    <mergeCell ref="AG29:AS29"/>
    <mergeCell ref="AT29:BH29"/>
    <mergeCell ref="H20:I20"/>
    <mergeCell ref="J20:K20"/>
    <mergeCell ref="L20:N20"/>
    <mergeCell ref="P20:R20"/>
    <mergeCell ref="S20:T20"/>
    <mergeCell ref="AX20:BH22"/>
    <mergeCell ref="H21:I21"/>
    <mergeCell ref="J21:K21"/>
    <mergeCell ref="J22:K22"/>
    <mergeCell ref="L22:N22"/>
    <mergeCell ref="P22:R22"/>
    <mergeCell ref="S22:T22"/>
    <mergeCell ref="L21:N21"/>
    <mergeCell ref="P21:R21"/>
    <mergeCell ref="S21:T21"/>
    <mergeCell ref="U21:W21"/>
    <mergeCell ref="Y21:AA21"/>
    <mergeCell ref="U20:W20"/>
    <mergeCell ref="Y20:AA20"/>
    <mergeCell ref="AB20:AE20"/>
    <mergeCell ref="AF20:AH20"/>
    <mergeCell ref="AJ20:AL20"/>
    <mergeCell ref="AM20:AN20"/>
    <mergeCell ref="AB21:AE21"/>
    <mergeCell ref="A23:BH23"/>
    <mergeCell ref="A24:BH24"/>
    <mergeCell ref="A26:AW26"/>
    <mergeCell ref="BB26:BH26"/>
    <mergeCell ref="Y22:AA22"/>
    <mergeCell ref="AB22:AE22"/>
    <mergeCell ref="AF22:AH22"/>
    <mergeCell ref="AJ22:AL22"/>
    <mergeCell ref="AM22:AN22"/>
    <mergeCell ref="AO22:AQ22"/>
    <mergeCell ref="H22:I22"/>
    <mergeCell ref="U22:W22"/>
    <mergeCell ref="AS22:AU22"/>
    <mergeCell ref="AF21:AH21"/>
    <mergeCell ref="AJ21:AL21"/>
    <mergeCell ref="AM21:AN21"/>
    <mergeCell ref="AO17:AQ17"/>
    <mergeCell ref="AS17:AU17"/>
    <mergeCell ref="AO21:AQ21"/>
    <mergeCell ref="AS21:AU21"/>
    <mergeCell ref="AO20:AQ20"/>
    <mergeCell ref="AS20:AU20"/>
    <mergeCell ref="BD18:BF19"/>
    <mergeCell ref="BG18:BH19"/>
    <mergeCell ref="H19:I19"/>
    <mergeCell ref="J19:K19"/>
    <mergeCell ref="L19:N19"/>
    <mergeCell ref="P19:R19"/>
    <mergeCell ref="S19:T19"/>
    <mergeCell ref="U19:W19"/>
    <mergeCell ref="Y19:AA19"/>
    <mergeCell ref="AB19:AE19"/>
    <mergeCell ref="AJ18:AL18"/>
    <mergeCell ref="AM18:AN18"/>
    <mergeCell ref="AO18:AQ18"/>
    <mergeCell ref="AS18:AU18"/>
    <mergeCell ref="AX18:AZ19"/>
    <mergeCell ref="BA18:BC19"/>
    <mergeCell ref="AF19:AH19"/>
    <mergeCell ref="AJ19:AL19"/>
    <mergeCell ref="AM19:AN19"/>
    <mergeCell ref="AO19:AQ19"/>
    <mergeCell ref="AS19:AU19"/>
    <mergeCell ref="A16:G16"/>
    <mergeCell ref="H16:BH16"/>
    <mergeCell ref="A17:G22"/>
    <mergeCell ref="H17:I17"/>
    <mergeCell ref="J17:K17"/>
    <mergeCell ref="L17:N17"/>
    <mergeCell ref="P17:R17"/>
    <mergeCell ref="S17:T17"/>
    <mergeCell ref="U17:W17"/>
    <mergeCell ref="Y17:AA17"/>
    <mergeCell ref="AX17:BH17"/>
    <mergeCell ref="H18:I18"/>
    <mergeCell ref="J18:K18"/>
    <mergeCell ref="L18:N18"/>
    <mergeCell ref="P18:R18"/>
    <mergeCell ref="S18:T18"/>
    <mergeCell ref="U18:W18"/>
    <mergeCell ref="Y18:AA18"/>
    <mergeCell ref="AB18:AE18"/>
    <mergeCell ref="AF18:AH18"/>
    <mergeCell ref="AB17:AE17"/>
    <mergeCell ref="AF17:AH17"/>
    <mergeCell ref="AJ17:AL17"/>
    <mergeCell ref="AM17:AN17"/>
    <mergeCell ref="A14:G15"/>
    <mergeCell ref="H14:BH14"/>
    <mergeCell ref="H15:N15"/>
    <mergeCell ref="O15:BH15"/>
    <mergeCell ref="Z11:AD11"/>
    <mergeCell ref="AE11:AF11"/>
    <mergeCell ref="AG11:AK11"/>
    <mergeCell ref="AL11:AM11"/>
    <mergeCell ref="AN11:BH11"/>
    <mergeCell ref="A12:G12"/>
    <mergeCell ref="H12:AI12"/>
    <mergeCell ref="AJ12:AN12"/>
    <mergeCell ref="AO12:BH12"/>
    <mergeCell ref="A11:G11"/>
    <mergeCell ref="H11:L11"/>
    <mergeCell ref="M11:N11"/>
    <mergeCell ref="O11:S11"/>
    <mergeCell ref="T11:U11"/>
    <mergeCell ref="V11:Y11"/>
    <mergeCell ref="X8:Y8"/>
    <mergeCell ref="Z8:AA8"/>
    <mergeCell ref="AB8:AH8"/>
    <mergeCell ref="AI8:AJ8"/>
    <mergeCell ref="AK8:AL8"/>
    <mergeCell ref="AM8:AN8"/>
    <mergeCell ref="A13:G13"/>
    <mergeCell ref="H13:AN13"/>
    <mergeCell ref="AO13:BG13"/>
    <mergeCell ref="A7:BH7"/>
    <mergeCell ref="A8:G8"/>
    <mergeCell ref="H8:I8"/>
    <mergeCell ref="J8:K8"/>
    <mergeCell ref="L8:M8"/>
    <mergeCell ref="N8:O8"/>
    <mergeCell ref="P8:Q8"/>
    <mergeCell ref="R8:S8"/>
    <mergeCell ref="T8:U8"/>
    <mergeCell ref="V8:W8"/>
    <mergeCell ref="BA8:BB8"/>
    <mergeCell ref="BC8:BH10"/>
    <mergeCell ref="A9:G9"/>
    <mergeCell ref="H9:AA10"/>
    <mergeCell ref="AB9:AH9"/>
    <mergeCell ref="AI9:BB10"/>
    <mergeCell ref="A10:G10"/>
    <mergeCell ref="AB10:AH10"/>
    <mergeCell ref="AO8:AP8"/>
    <mergeCell ref="AQ8:AR8"/>
    <mergeCell ref="AS8:AT8"/>
    <mergeCell ref="AU8:AV8"/>
    <mergeCell ref="AW8:AX8"/>
    <mergeCell ref="AY8:AZ8"/>
    <mergeCell ref="A3:AM3"/>
    <mergeCell ref="AN3:AT3"/>
    <mergeCell ref="AY3:AZ3"/>
    <mergeCell ref="BC3:BD3"/>
    <mergeCell ref="BG3:BH3"/>
    <mergeCell ref="A4:G6"/>
    <mergeCell ref="H4:AA6"/>
    <mergeCell ref="AB4:AH4"/>
    <mergeCell ref="AI4:AJ4"/>
    <mergeCell ref="AK4:AL4"/>
    <mergeCell ref="AY4:AZ4"/>
    <mergeCell ref="BA4:BB4"/>
    <mergeCell ref="BC4:BH6"/>
    <mergeCell ref="AB5:AH5"/>
    <mergeCell ref="AI5:AY6"/>
    <mergeCell ref="AZ5:BB6"/>
    <mergeCell ref="AB6:AH6"/>
    <mergeCell ref="AM4:AN4"/>
    <mergeCell ref="AO4:AP4"/>
    <mergeCell ref="AQ4:AR4"/>
    <mergeCell ref="AS4:AT4"/>
    <mergeCell ref="AU4:AV4"/>
    <mergeCell ref="AW4:AX4"/>
    <mergeCell ref="AB40:AD40"/>
    <mergeCell ref="AE40:AG40"/>
    <mergeCell ref="AH40:AJ40"/>
    <mergeCell ref="AK40:AM40"/>
    <mergeCell ref="AN40:AP40"/>
    <mergeCell ref="AQ40:AS40"/>
    <mergeCell ref="AY40:BH40"/>
    <mergeCell ref="AE41:AG41"/>
    <mergeCell ref="AH41:AJ41"/>
    <mergeCell ref="AK41:AM41"/>
    <mergeCell ref="A42:I42"/>
    <mergeCell ref="N42:O42"/>
    <mergeCell ref="P42:Q42"/>
    <mergeCell ref="R42:S42"/>
    <mergeCell ref="T42:U42"/>
    <mergeCell ref="V42:W42"/>
    <mergeCell ref="X42:BH42"/>
    <mergeCell ref="A43:I44"/>
    <mergeCell ref="J43:Y43"/>
    <mergeCell ref="Z43:BH43"/>
    <mergeCell ref="J44:Y44"/>
    <mergeCell ref="Z44:BH44"/>
  </mergeCells>
  <phoneticPr fontId="3"/>
  <dataValidations count="7">
    <dataValidation type="list" allowBlank="1" showInputMessage="1" showErrorMessage="1" sqref="H11:L11 Z11:AD11">
      <formula1>"4,5,6,7,8,9,10,11,12,1,2,3"</formula1>
    </dataValidation>
    <dataValidation type="list" allowBlank="1" showInputMessage="1" showErrorMessage="1" sqref="O11:S11 AG11:AK11">
      <formula1>"1,2,3,4,5,6,7,8,9,10,11,12,13,14,15,16,17,18,19,20,21,22,23,24,25,26,27,28,29,30,31"</formula1>
    </dataValidation>
    <dataValidation type="list" allowBlank="1" showInputMessage="1" showErrorMessage="1" sqref="U17:W17">
      <formula1>"　,5,6,7,8,9,10,11,12,13,14,15,16,17,18,19,20,21,22"</formula1>
    </dataValidation>
    <dataValidation type="list" allowBlank="1" showInputMessage="1" showErrorMessage="1" sqref="U18:W22">
      <formula1>"　,6,7,8,9,10,11,12,13,14,15,16,17,18,19,20,21,22"</formula1>
    </dataValidation>
    <dataValidation type="list" allowBlank="1" showInputMessage="1" showErrorMessage="1" sqref="AO17:AQ22 AF17:AH22 L17:N22">
      <formula1>"　,5,6,7,8,9,10,11,12,13,14,15,16,17,18,19,20,21"</formula1>
    </dataValidation>
    <dataValidation type="list" allowBlank="1" showInputMessage="1" showErrorMessage="1" sqref="H17:I22">
      <formula1>"　,月,火,水,木,金,土,日"</formula1>
    </dataValidation>
    <dataValidation type="list" allowBlank="1" showInputMessage="1" showErrorMessage="1" errorTitle="分を入力してください。" error="00～59 の2桁（半角）で入力するか、_x000a_ドロップリストから選択してください。" sqref="P17:R22 Y17:AA22 AJ17:AL22 AS17:AU22">
      <formula1>$A$56:$A$116</formula1>
    </dataValidation>
  </dataValidations>
  <pageMargins left="0.39370078740157483" right="0.39370078740157483" top="0.39370078740157483" bottom="0.39370078740157483" header="0.39370078740157483" footer="0.39370078740157483"/>
  <pageSetup paperSize="9" scale="8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117"/>
  <sheetViews>
    <sheetView showGridLines="0" zoomScaleNormal="100" zoomScaleSheetLayoutView="100" workbookViewId="0">
      <selection activeCell="H16" sqref="H16:BH16"/>
    </sheetView>
  </sheetViews>
  <sheetFormatPr defaultRowHeight="13.5"/>
  <cols>
    <col min="1" max="59" width="1.625" customWidth="1"/>
    <col min="60" max="60" width="1.625" style="5" customWidth="1"/>
    <col min="61" max="62" width="1.625" style="5" hidden="1" customWidth="1"/>
    <col min="63" max="63" width="1.625" style="6" customWidth="1"/>
    <col min="64" max="66" width="1.625" style="5" customWidth="1"/>
    <col min="67" max="74" width="1.625" customWidth="1"/>
  </cols>
  <sheetData>
    <row r="1" spans="1:68" ht="18" customHeight="1">
      <c r="A1" s="1" t="s">
        <v>172</v>
      </c>
      <c r="B1" s="2"/>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4" t="s">
        <v>186</v>
      </c>
      <c r="BB1" s="84"/>
      <c r="BC1" s="84"/>
      <c r="BD1" s="84"/>
      <c r="BE1" s="84"/>
      <c r="BF1" s="84"/>
      <c r="BG1" s="84"/>
    </row>
    <row r="2" spans="1:68" ht="12.95" customHeight="1">
      <c r="A2" s="7" t="s">
        <v>0</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 t="s">
        <v>1</v>
      </c>
      <c r="AM2" s="84"/>
      <c r="AN2" s="84"/>
      <c r="AO2" s="84"/>
      <c r="AP2" s="84"/>
      <c r="AQ2" s="84"/>
      <c r="AR2" s="84"/>
      <c r="AS2" s="84"/>
      <c r="AT2" s="84"/>
      <c r="AU2" s="84"/>
      <c r="AV2" s="84"/>
      <c r="AW2" s="84"/>
      <c r="AX2" s="84"/>
      <c r="AY2" s="84"/>
      <c r="AZ2" s="84"/>
      <c r="BA2" s="84"/>
      <c r="BB2" s="84"/>
      <c r="BC2" s="84"/>
      <c r="BD2" s="84"/>
      <c r="BE2" s="84"/>
      <c r="BF2" s="84"/>
      <c r="BG2" s="84"/>
      <c r="BH2" s="9"/>
    </row>
    <row r="3" spans="1:68" ht="15" customHeight="1">
      <c r="A3" s="115" t="s">
        <v>2</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7"/>
      <c r="AN3" s="118" t="s">
        <v>3</v>
      </c>
      <c r="AO3" s="119"/>
      <c r="AP3" s="119"/>
      <c r="AQ3" s="119"/>
      <c r="AR3" s="119"/>
      <c r="AS3" s="119"/>
      <c r="AT3" s="120"/>
      <c r="AU3" s="10"/>
      <c r="AV3" s="10"/>
      <c r="AW3" s="10"/>
      <c r="AX3" s="10"/>
      <c r="AY3" s="121" t="s">
        <v>4</v>
      </c>
      <c r="AZ3" s="121"/>
      <c r="BA3" s="10"/>
      <c r="BB3" s="10"/>
      <c r="BC3" s="121" t="s">
        <v>5</v>
      </c>
      <c r="BD3" s="121"/>
      <c r="BE3" s="10"/>
      <c r="BF3" s="10"/>
      <c r="BG3" s="121" t="s">
        <v>6</v>
      </c>
      <c r="BH3" s="122"/>
    </row>
    <row r="4" spans="1:68" ht="18" customHeight="1">
      <c r="A4" s="123" t="s">
        <v>7</v>
      </c>
      <c r="B4" s="124"/>
      <c r="C4" s="124"/>
      <c r="D4" s="124"/>
      <c r="E4" s="124"/>
      <c r="F4" s="124"/>
      <c r="G4" s="125"/>
      <c r="H4" s="132" t="s">
        <v>187</v>
      </c>
      <c r="I4" s="133"/>
      <c r="J4" s="133"/>
      <c r="K4" s="133"/>
      <c r="L4" s="133"/>
      <c r="M4" s="133"/>
      <c r="N4" s="133"/>
      <c r="O4" s="133"/>
      <c r="P4" s="133"/>
      <c r="Q4" s="133"/>
      <c r="R4" s="133"/>
      <c r="S4" s="133"/>
      <c r="T4" s="133"/>
      <c r="U4" s="133"/>
      <c r="V4" s="133"/>
      <c r="W4" s="133"/>
      <c r="X4" s="133"/>
      <c r="Y4" s="133"/>
      <c r="Z4" s="133"/>
      <c r="AA4" s="134"/>
      <c r="AB4" s="123" t="s">
        <v>9</v>
      </c>
      <c r="AC4" s="142"/>
      <c r="AD4" s="142"/>
      <c r="AE4" s="142"/>
      <c r="AF4" s="142"/>
      <c r="AG4" s="142"/>
      <c r="AH4" s="143"/>
      <c r="AI4" s="144">
        <v>0</v>
      </c>
      <c r="AJ4" s="145"/>
      <c r="AK4" s="146">
        <v>0</v>
      </c>
      <c r="AL4" s="145"/>
      <c r="AM4" s="146">
        <v>0</v>
      </c>
      <c r="AN4" s="145"/>
      <c r="AO4" s="146">
        <v>0</v>
      </c>
      <c r="AP4" s="145"/>
      <c r="AQ4" s="174"/>
      <c r="AR4" s="175"/>
      <c r="AS4" s="174"/>
      <c r="AT4" s="175"/>
      <c r="AU4" s="174"/>
      <c r="AV4" s="175"/>
      <c r="AW4" s="174"/>
      <c r="AX4" s="175"/>
      <c r="AY4" s="147"/>
      <c r="AZ4" s="148"/>
      <c r="BA4" s="147"/>
      <c r="BB4" s="149"/>
      <c r="BC4" s="150" t="s">
        <v>10</v>
      </c>
      <c r="BD4" s="151"/>
      <c r="BE4" s="151"/>
      <c r="BF4" s="151"/>
      <c r="BG4" s="151"/>
      <c r="BH4" s="152"/>
    </row>
    <row r="5" spans="1:68" ht="12.95" customHeight="1">
      <c r="A5" s="126"/>
      <c r="B5" s="127"/>
      <c r="C5" s="127"/>
      <c r="D5" s="127"/>
      <c r="E5" s="127"/>
      <c r="F5" s="127"/>
      <c r="G5" s="128"/>
      <c r="H5" s="135"/>
      <c r="I5" s="136"/>
      <c r="J5" s="136"/>
      <c r="K5" s="136"/>
      <c r="L5" s="136"/>
      <c r="M5" s="136"/>
      <c r="N5" s="136"/>
      <c r="O5" s="137"/>
      <c r="P5" s="137"/>
      <c r="Q5" s="137"/>
      <c r="R5" s="137"/>
      <c r="S5" s="137"/>
      <c r="T5" s="137"/>
      <c r="U5" s="137"/>
      <c r="V5" s="137"/>
      <c r="W5" s="137"/>
      <c r="X5" s="137"/>
      <c r="Y5" s="137"/>
      <c r="Z5" s="137"/>
      <c r="AA5" s="138"/>
      <c r="AB5" s="159" t="s">
        <v>11</v>
      </c>
      <c r="AC5" s="160"/>
      <c r="AD5" s="160"/>
      <c r="AE5" s="160"/>
      <c r="AF5" s="160"/>
      <c r="AG5" s="160"/>
      <c r="AH5" s="161"/>
      <c r="AI5" s="162"/>
      <c r="AJ5" s="163"/>
      <c r="AK5" s="163"/>
      <c r="AL5" s="163"/>
      <c r="AM5" s="163"/>
      <c r="AN5" s="163"/>
      <c r="AO5" s="163"/>
      <c r="AP5" s="163"/>
      <c r="AQ5" s="163"/>
      <c r="AR5" s="163"/>
      <c r="AS5" s="163"/>
      <c r="AT5" s="163"/>
      <c r="AU5" s="163"/>
      <c r="AV5" s="163"/>
      <c r="AW5" s="163"/>
      <c r="AX5" s="163"/>
      <c r="AY5" s="163"/>
      <c r="AZ5" s="166" t="s">
        <v>12</v>
      </c>
      <c r="BA5" s="167"/>
      <c r="BB5" s="168"/>
      <c r="BC5" s="153"/>
      <c r="BD5" s="154"/>
      <c r="BE5" s="154"/>
      <c r="BF5" s="154"/>
      <c r="BG5" s="154"/>
      <c r="BH5" s="155"/>
    </row>
    <row r="6" spans="1:68" ht="12.95" customHeight="1">
      <c r="A6" s="129"/>
      <c r="B6" s="130"/>
      <c r="C6" s="130"/>
      <c r="D6" s="130"/>
      <c r="E6" s="130"/>
      <c r="F6" s="130"/>
      <c r="G6" s="131"/>
      <c r="H6" s="139"/>
      <c r="I6" s="140"/>
      <c r="J6" s="140"/>
      <c r="K6" s="140"/>
      <c r="L6" s="140"/>
      <c r="M6" s="140"/>
      <c r="N6" s="140"/>
      <c r="O6" s="140"/>
      <c r="P6" s="140"/>
      <c r="Q6" s="140"/>
      <c r="R6" s="140"/>
      <c r="S6" s="140"/>
      <c r="T6" s="140"/>
      <c r="U6" s="140"/>
      <c r="V6" s="140"/>
      <c r="W6" s="140"/>
      <c r="X6" s="140"/>
      <c r="Y6" s="140"/>
      <c r="Z6" s="140"/>
      <c r="AA6" s="141"/>
      <c r="AB6" s="171" t="s">
        <v>13</v>
      </c>
      <c r="AC6" s="172"/>
      <c r="AD6" s="172"/>
      <c r="AE6" s="172"/>
      <c r="AF6" s="172"/>
      <c r="AG6" s="172"/>
      <c r="AH6" s="173"/>
      <c r="AI6" s="164"/>
      <c r="AJ6" s="165"/>
      <c r="AK6" s="165"/>
      <c r="AL6" s="165"/>
      <c r="AM6" s="165"/>
      <c r="AN6" s="165"/>
      <c r="AO6" s="165"/>
      <c r="AP6" s="165"/>
      <c r="AQ6" s="165"/>
      <c r="AR6" s="165"/>
      <c r="AS6" s="165"/>
      <c r="AT6" s="165"/>
      <c r="AU6" s="165"/>
      <c r="AV6" s="165"/>
      <c r="AW6" s="165"/>
      <c r="AX6" s="165"/>
      <c r="AY6" s="165"/>
      <c r="AZ6" s="169"/>
      <c r="BA6" s="116"/>
      <c r="BB6" s="170"/>
      <c r="BC6" s="156"/>
      <c r="BD6" s="157"/>
      <c r="BE6" s="157"/>
      <c r="BF6" s="157"/>
      <c r="BG6" s="157"/>
      <c r="BH6" s="158"/>
    </row>
    <row r="7" spans="1:68" ht="12.95" customHeight="1">
      <c r="A7" s="176" t="s">
        <v>188</v>
      </c>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8"/>
      <c r="BO7" s="5"/>
      <c r="BP7" s="11"/>
    </row>
    <row r="8" spans="1:68" ht="18" customHeight="1">
      <c r="A8" s="179" t="s">
        <v>15</v>
      </c>
      <c r="B8" s="180"/>
      <c r="C8" s="180"/>
      <c r="D8" s="180"/>
      <c r="E8" s="180"/>
      <c r="F8" s="180"/>
      <c r="G8" s="181"/>
      <c r="H8" s="182">
        <v>0</v>
      </c>
      <c r="I8" s="183"/>
      <c r="J8" s="184">
        <v>0</v>
      </c>
      <c r="K8" s="183"/>
      <c r="L8" s="184">
        <v>0</v>
      </c>
      <c r="M8" s="183"/>
      <c r="N8" s="184">
        <v>0</v>
      </c>
      <c r="O8" s="183"/>
      <c r="P8" s="147"/>
      <c r="Q8" s="148"/>
      <c r="R8" s="147"/>
      <c r="S8" s="148"/>
      <c r="T8" s="147"/>
      <c r="U8" s="148"/>
      <c r="V8" s="147"/>
      <c r="W8" s="175"/>
      <c r="X8" s="174"/>
      <c r="Y8" s="175"/>
      <c r="Z8" s="174"/>
      <c r="AA8" s="195"/>
      <c r="AB8" s="179" t="s">
        <v>15</v>
      </c>
      <c r="AC8" s="180"/>
      <c r="AD8" s="180"/>
      <c r="AE8" s="180"/>
      <c r="AF8" s="180"/>
      <c r="AG8" s="180"/>
      <c r="AH8" s="181"/>
      <c r="AI8" s="144">
        <v>0</v>
      </c>
      <c r="AJ8" s="145"/>
      <c r="AK8" s="146">
        <v>0</v>
      </c>
      <c r="AL8" s="145"/>
      <c r="AM8" s="146">
        <v>0</v>
      </c>
      <c r="AN8" s="145"/>
      <c r="AO8" s="146">
        <v>0</v>
      </c>
      <c r="AP8" s="145"/>
      <c r="AQ8" s="174"/>
      <c r="AR8" s="175"/>
      <c r="AS8" s="174"/>
      <c r="AT8" s="175"/>
      <c r="AU8" s="174"/>
      <c r="AV8" s="175"/>
      <c r="AW8" s="174"/>
      <c r="AX8" s="175"/>
      <c r="AY8" s="174"/>
      <c r="AZ8" s="175"/>
      <c r="BA8" s="174"/>
      <c r="BB8" s="185"/>
      <c r="BC8" s="150" t="s">
        <v>16</v>
      </c>
      <c r="BD8" s="151"/>
      <c r="BE8" s="151"/>
      <c r="BF8" s="151"/>
      <c r="BG8" s="151"/>
      <c r="BH8" s="186"/>
      <c r="BO8" s="5"/>
      <c r="BP8" s="11"/>
    </row>
    <row r="9" spans="1:68" ht="12.95" customHeight="1">
      <c r="A9" s="159" t="s">
        <v>11</v>
      </c>
      <c r="B9" s="160"/>
      <c r="C9" s="160"/>
      <c r="D9" s="160"/>
      <c r="E9" s="160"/>
      <c r="F9" s="160"/>
      <c r="G9" s="161"/>
      <c r="H9" s="189"/>
      <c r="I9" s="190"/>
      <c r="J9" s="190"/>
      <c r="K9" s="190"/>
      <c r="L9" s="190"/>
      <c r="M9" s="190"/>
      <c r="N9" s="190"/>
      <c r="O9" s="190"/>
      <c r="P9" s="190"/>
      <c r="Q9" s="190"/>
      <c r="R9" s="190"/>
      <c r="S9" s="190"/>
      <c r="T9" s="190"/>
      <c r="U9" s="190"/>
      <c r="V9" s="190"/>
      <c r="W9" s="190"/>
      <c r="X9" s="190"/>
      <c r="Y9" s="190"/>
      <c r="Z9" s="190"/>
      <c r="AA9" s="191"/>
      <c r="AB9" s="159" t="s">
        <v>11</v>
      </c>
      <c r="AC9" s="160"/>
      <c r="AD9" s="160"/>
      <c r="AE9" s="160"/>
      <c r="AF9" s="160"/>
      <c r="AG9" s="160"/>
      <c r="AH9" s="161"/>
      <c r="AI9" s="189"/>
      <c r="AJ9" s="190"/>
      <c r="AK9" s="190"/>
      <c r="AL9" s="190"/>
      <c r="AM9" s="190"/>
      <c r="AN9" s="190"/>
      <c r="AO9" s="190"/>
      <c r="AP9" s="190"/>
      <c r="AQ9" s="190"/>
      <c r="AR9" s="190"/>
      <c r="AS9" s="190"/>
      <c r="AT9" s="190"/>
      <c r="AU9" s="190"/>
      <c r="AV9" s="190"/>
      <c r="AW9" s="190"/>
      <c r="AX9" s="190"/>
      <c r="AY9" s="190"/>
      <c r="AZ9" s="190"/>
      <c r="BA9" s="190"/>
      <c r="BB9" s="190"/>
      <c r="BC9" s="153"/>
      <c r="BD9" s="154"/>
      <c r="BE9" s="154"/>
      <c r="BF9" s="154"/>
      <c r="BG9" s="154"/>
      <c r="BH9" s="187"/>
    </row>
    <row r="10" spans="1:68" ht="12.95" customHeight="1">
      <c r="A10" s="171" t="s">
        <v>17</v>
      </c>
      <c r="B10" s="172"/>
      <c r="C10" s="172"/>
      <c r="D10" s="172"/>
      <c r="E10" s="172"/>
      <c r="F10" s="172"/>
      <c r="G10" s="173"/>
      <c r="H10" s="192"/>
      <c r="I10" s="193"/>
      <c r="J10" s="193"/>
      <c r="K10" s="193"/>
      <c r="L10" s="193"/>
      <c r="M10" s="193"/>
      <c r="N10" s="193"/>
      <c r="O10" s="193"/>
      <c r="P10" s="193"/>
      <c r="Q10" s="193"/>
      <c r="R10" s="193"/>
      <c r="S10" s="193"/>
      <c r="T10" s="193"/>
      <c r="U10" s="193"/>
      <c r="V10" s="193"/>
      <c r="W10" s="193"/>
      <c r="X10" s="193"/>
      <c r="Y10" s="193"/>
      <c r="Z10" s="193"/>
      <c r="AA10" s="194"/>
      <c r="AB10" s="171" t="s">
        <v>18</v>
      </c>
      <c r="AC10" s="172"/>
      <c r="AD10" s="172"/>
      <c r="AE10" s="172"/>
      <c r="AF10" s="172"/>
      <c r="AG10" s="172"/>
      <c r="AH10" s="173"/>
      <c r="AI10" s="192"/>
      <c r="AJ10" s="193"/>
      <c r="AK10" s="193"/>
      <c r="AL10" s="193"/>
      <c r="AM10" s="193"/>
      <c r="AN10" s="193"/>
      <c r="AO10" s="193"/>
      <c r="AP10" s="193"/>
      <c r="AQ10" s="193"/>
      <c r="AR10" s="193"/>
      <c r="AS10" s="193"/>
      <c r="AT10" s="193"/>
      <c r="AU10" s="193"/>
      <c r="AV10" s="193"/>
      <c r="AW10" s="193"/>
      <c r="AX10" s="193"/>
      <c r="AY10" s="193"/>
      <c r="AZ10" s="193"/>
      <c r="BA10" s="193"/>
      <c r="BB10" s="193"/>
      <c r="BC10" s="156"/>
      <c r="BD10" s="157"/>
      <c r="BE10" s="157"/>
      <c r="BF10" s="157"/>
      <c r="BG10" s="157"/>
      <c r="BH10" s="188"/>
      <c r="BK10" s="12" t="str">
        <f>IF(H11&gt;=4,"2012/","2013/") &amp; RIGHT("0" &amp; H11,2) &amp; "/" &amp;  RIGHT("0" &amp; O11,2)</f>
        <v>2013/0/0</v>
      </c>
      <c r="BL10" s="13" t="str">
        <f>IF(Z11&gt;=4,"2012/","2013/") &amp; RIGHT("0" &amp; Z11,2) &amp; "/" &amp; RIGHT("0" &amp; AG11,2)</f>
        <v>2013/0/0</v>
      </c>
      <c r="BM10" s="14"/>
      <c r="BN10" s="14"/>
    </row>
    <row r="11" spans="1:68" ht="24.95" customHeight="1">
      <c r="A11" s="226" t="s">
        <v>19</v>
      </c>
      <c r="B11" s="216"/>
      <c r="C11" s="216"/>
      <c r="D11" s="216"/>
      <c r="E11" s="216"/>
      <c r="F11" s="216"/>
      <c r="G11" s="227"/>
      <c r="H11" s="228"/>
      <c r="I11" s="207"/>
      <c r="J11" s="207"/>
      <c r="K11" s="208"/>
      <c r="L11" s="209"/>
      <c r="M11" s="210" t="s">
        <v>5</v>
      </c>
      <c r="N11" s="210"/>
      <c r="O11" s="211"/>
      <c r="P11" s="207"/>
      <c r="Q11" s="207"/>
      <c r="R11" s="208"/>
      <c r="S11" s="209"/>
      <c r="T11" s="210" t="s">
        <v>6</v>
      </c>
      <c r="U11" s="210"/>
      <c r="V11" s="229" t="s">
        <v>189</v>
      </c>
      <c r="W11" s="230"/>
      <c r="X11" s="230"/>
      <c r="Y11" s="231"/>
      <c r="Z11" s="207"/>
      <c r="AA11" s="207"/>
      <c r="AB11" s="207"/>
      <c r="AC11" s="208"/>
      <c r="AD11" s="209"/>
      <c r="AE11" s="210" t="s">
        <v>5</v>
      </c>
      <c r="AF11" s="210"/>
      <c r="AG11" s="211"/>
      <c r="AH11" s="207"/>
      <c r="AI11" s="207"/>
      <c r="AJ11" s="208"/>
      <c r="AK11" s="209"/>
      <c r="AL11" s="210" t="s">
        <v>6</v>
      </c>
      <c r="AM11" s="210"/>
      <c r="AN11" s="212" t="s">
        <v>21</v>
      </c>
      <c r="AO11" s="213"/>
      <c r="AP11" s="213"/>
      <c r="AQ11" s="213"/>
      <c r="AR11" s="213"/>
      <c r="AS11" s="213"/>
      <c r="AT11" s="213"/>
      <c r="AU11" s="213"/>
      <c r="AV11" s="213"/>
      <c r="AW11" s="213"/>
      <c r="AX11" s="213"/>
      <c r="AY11" s="213"/>
      <c r="AZ11" s="213"/>
      <c r="BA11" s="213"/>
      <c r="BB11" s="213"/>
      <c r="BC11" s="213"/>
      <c r="BD11" s="213"/>
      <c r="BE11" s="213"/>
      <c r="BF11" s="213"/>
      <c r="BG11" s="213"/>
      <c r="BH11" s="214"/>
      <c r="BK11" s="15" t="str">
        <f>IF(AND(ISBLANK(H11),ISBLANK(O11),ISBLANK(Z11),ISBLANK(AG11)),"",IF(OR(ISBLANK(H11),ISBLANK(O11),ISBLANK(Z11),ISBLANK(AG11)),"＊開始終了月日はすべて記入してください。1日の場合は同日を入れてください。",IF(BL10&lt;BK10,"＊勤務開始・終了日を確認してください。開始・終了が前後していたり、年度をまたいでいませんか。","")))</f>
        <v/>
      </c>
      <c r="BL11" s="16"/>
    </row>
    <row r="12" spans="1:68" ht="41.25" customHeight="1">
      <c r="A12" s="215" t="s">
        <v>22</v>
      </c>
      <c r="B12" s="216"/>
      <c r="C12" s="216"/>
      <c r="D12" s="216"/>
      <c r="E12" s="216"/>
      <c r="F12" s="216"/>
      <c r="G12" s="216"/>
      <c r="H12" s="217" t="s">
        <v>177</v>
      </c>
      <c r="I12" s="218"/>
      <c r="J12" s="218"/>
      <c r="K12" s="218"/>
      <c r="L12" s="218"/>
      <c r="M12" s="218"/>
      <c r="N12" s="218"/>
      <c r="O12" s="218"/>
      <c r="P12" s="218"/>
      <c r="Q12" s="218"/>
      <c r="R12" s="218"/>
      <c r="S12" s="218"/>
      <c r="T12" s="218"/>
      <c r="U12" s="218"/>
      <c r="V12" s="219"/>
      <c r="W12" s="219"/>
      <c r="X12" s="219"/>
      <c r="Y12" s="219"/>
      <c r="Z12" s="219"/>
      <c r="AA12" s="219"/>
      <c r="AB12" s="219"/>
      <c r="AC12" s="219"/>
      <c r="AD12" s="219"/>
      <c r="AE12" s="219"/>
      <c r="AF12" s="219"/>
      <c r="AG12" s="219"/>
      <c r="AH12" s="219"/>
      <c r="AI12" s="220"/>
      <c r="AJ12" s="221" t="s">
        <v>178</v>
      </c>
      <c r="AK12" s="222"/>
      <c r="AL12" s="222"/>
      <c r="AM12" s="222"/>
      <c r="AN12" s="223"/>
      <c r="AO12" s="478" t="s">
        <v>190</v>
      </c>
      <c r="AP12" s="479"/>
      <c r="AQ12" s="479"/>
      <c r="AR12" s="479"/>
      <c r="AS12" s="479"/>
      <c r="AT12" s="479"/>
      <c r="AU12" s="479"/>
      <c r="AV12" s="479"/>
      <c r="AW12" s="479"/>
      <c r="AX12" s="479"/>
      <c r="AY12" s="479"/>
      <c r="AZ12" s="479"/>
      <c r="BA12" s="479"/>
      <c r="BB12" s="479"/>
      <c r="BC12" s="479"/>
      <c r="BD12" s="479"/>
      <c r="BE12" s="479"/>
      <c r="BF12" s="479"/>
      <c r="BG12" s="479"/>
      <c r="BH12" s="480"/>
      <c r="BK12" s="15"/>
    </row>
    <row r="13" spans="1:68" ht="24.95" customHeight="1">
      <c r="A13" s="91" t="s">
        <v>23</v>
      </c>
      <c r="B13" s="92"/>
      <c r="C13" s="92"/>
      <c r="D13" s="92"/>
      <c r="E13" s="92"/>
      <c r="F13" s="92"/>
      <c r="G13" s="93"/>
      <c r="H13" s="196" t="s">
        <v>24</v>
      </c>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t="s">
        <v>25</v>
      </c>
      <c r="AP13" s="197"/>
      <c r="AQ13" s="197"/>
      <c r="AR13" s="197"/>
      <c r="AS13" s="197"/>
      <c r="AT13" s="197"/>
      <c r="AU13" s="197"/>
      <c r="AV13" s="197"/>
      <c r="AW13" s="197"/>
      <c r="AX13" s="197"/>
      <c r="AY13" s="197"/>
      <c r="AZ13" s="197"/>
      <c r="BA13" s="197"/>
      <c r="BB13" s="197"/>
      <c r="BC13" s="197"/>
      <c r="BD13" s="197"/>
      <c r="BE13" s="197"/>
      <c r="BF13" s="197"/>
      <c r="BG13" s="197"/>
      <c r="BH13" s="17" t="s">
        <v>191</v>
      </c>
      <c r="BK13" s="15"/>
    </row>
    <row r="14" spans="1:68" ht="24" customHeight="1">
      <c r="A14" s="198" t="s">
        <v>27</v>
      </c>
      <c r="B14" s="142"/>
      <c r="C14" s="142"/>
      <c r="D14" s="142"/>
      <c r="E14" s="142"/>
      <c r="F14" s="142"/>
      <c r="G14" s="143"/>
      <c r="H14" s="199" t="s">
        <v>192</v>
      </c>
      <c r="I14" s="200"/>
      <c r="J14" s="200"/>
      <c r="K14" s="200"/>
      <c r="L14" s="200"/>
      <c r="M14" s="200"/>
      <c r="N14" s="200"/>
      <c r="O14" s="200"/>
      <c r="P14" s="200"/>
      <c r="Q14" s="200"/>
      <c r="R14" s="200"/>
      <c r="S14" s="200"/>
      <c r="T14" s="200"/>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2"/>
      <c r="BI14" s="18"/>
      <c r="BJ14" s="18"/>
      <c r="BK14" s="15"/>
    </row>
    <row r="15" spans="1:68" ht="20.100000000000001" customHeight="1">
      <c r="A15" s="171"/>
      <c r="B15" s="172"/>
      <c r="C15" s="172"/>
      <c r="D15" s="172"/>
      <c r="E15" s="172"/>
      <c r="F15" s="172"/>
      <c r="G15" s="173"/>
      <c r="H15" s="203" t="s">
        <v>28</v>
      </c>
      <c r="I15" s="204"/>
      <c r="J15" s="204"/>
      <c r="K15" s="204"/>
      <c r="L15" s="204"/>
      <c r="M15" s="204"/>
      <c r="N15" s="204"/>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6"/>
      <c r="BK15" s="15"/>
    </row>
    <row r="16" spans="1:68" ht="36" customHeight="1">
      <c r="A16" s="123" t="s">
        <v>29</v>
      </c>
      <c r="B16" s="142"/>
      <c r="C16" s="142"/>
      <c r="D16" s="142"/>
      <c r="E16" s="142"/>
      <c r="F16" s="142"/>
      <c r="G16" s="143"/>
      <c r="H16" s="232" t="s">
        <v>30</v>
      </c>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33"/>
      <c r="BG16" s="233"/>
      <c r="BH16" s="234"/>
      <c r="BI16" s="19" t="s">
        <v>31</v>
      </c>
      <c r="BJ16" s="19" t="s">
        <v>32</v>
      </c>
      <c r="BK16" s="15" t="str">
        <f>IF(ISBLANK(H11),"",IF(ISBLANK(H16),"＊業務内容が空欄です！業務内容をご記入ください。",""))</f>
        <v/>
      </c>
    </row>
    <row r="17" spans="1:68" ht="18" customHeight="1">
      <c r="A17" s="235" t="s">
        <v>33</v>
      </c>
      <c r="B17" s="236"/>
      <c r="C17" s="236"/>
      <c r="D17" s="236"/>
      <c r="E17" s="236"/>
      <c r="F17" s="236"/>
      <c r="G17" s="237"/>
      <c r="H17" s="244"/>
      <c r="I17" s="245"/>
      <c r="J17" s="246" t="s">
        <v>34</v>
      </c>
      <c r="K17" s="247"/>
      <c r="L17" s="248"/>
      <c r="M17" s="248"/>
      <c r="N17" s="248"/>
      <c r="O17" s="89" t="s">
        <v>193</v>
      </c>
      <c r="P17" s="249"/>
      <c r="Q17" s="249"/>
      <c r="R17" s="249"/>
      <c r="S17" s="250" t="s">
        <v>194</v>
      </c>
      <c r="T17" s="250"/>
      <c r="U17" s="248"/>
      <c r="V17" s="248"/>
      <c r="W17" s="248"/>
      <c r="X17" s="89" t="s">
        <v>193</v>
      </c>
      <c r="Y17" s="249"/>
      <c r="Z17" s="249"/>
      <c r="AA17" s="249"/>
      <c r="AB17" s="262" t="s">
        <v>37</v>
      </c>
      <c r="AC17" s="262"/>
      <c r="AD17" s="262"/>
      <c r="AE17" s="262"/>
      <c r="AF17" s="248"/>
      <c r="AG17" s="248"/>
      <c r="AH17" s="248"/>
      <c r="AI17" s="89" t="s">
        <v>193</v>
      </c>
      <c r="AJ17" s="249"/>
      <c r="AK17" s="249"/>
      <c r="AL17" s="249"/>
      <c r="AM17" s="250" t="s">
        <v>194</v>
      </c>
      <c r="AN17" s="250"/>
      <c r="AO17" s="248"/>
      <c r="AP17" s="248"/>
      <c r="AQ17" s="248"/>
      <c r="AR17" s="89" t="s">
        <v>193</v>
      </c>
      <c r="AS17" s="249"/>
      <c r="AT17" s="249"/>
      <c r="AU17" s="249"/>
      <c r="AV17" s="21" t="s">
        <v>195</v>
      </c>
      <c r="AW17" s="22"/>
      <c r="AX17" s="251" t="s">
        <v>39</v>
      </c>
      <c r="AY17" s="252"/>
      <c r="AZ17" s="252"/>
      <c r="BA17" s="252"/>
      <c r="BB17" s="252"/>
      <c r="BC17" s="252"/>
      <c r="BD17" s="252"/>
      <c r="BE17" s="252"/>
      <c r="BF17" s="252"/>
      <c r="BG17" s="252"/>
      <c r="BH17" s="253"/>
      <c r="BI17" s="11">
        <f t="shared" ref="BI17:BI22" si="0">IF(OR(ISBLANK(L17),ISBLANK(U17)),0,(60*N(U17)+N(VALUE(Y17)))-(60*N(L17)+N(VALUE(P17))))-IF(OR(ISBLANK(AF17),ISBLANK(AO17)),0,(60*N(AO17)+N(VALUE(AS17)))-(60*N(AF17)+N(VALUE(AJ17))))</f>
        <v>0</v>
      </c>
      <c r="BJ17" s="23">
        <f t="shared" ref="BJ17:BJ22" si="1">IF(OR(ISBLANK(AF17),ISBLANK(AO17)),0,(60*N(AO17)+N(VALUE(AS17)))-(60*N(AF17)+N(VALUE(AJ17))))</f>
        <v>0</v>
      </c>
      <c r="BK17" s="24" t="str">
        <f t="shared" ref="BK17:BK22" si="2">IF(MOD(BI17,10)=0,"","＊1日の勤務時間が10分単位となるようにしてください。") &amp; IF(OR(AND(ISBLANK(L17),ISBLANK(P17),ISBLANK(U17),ISBLANK(Y17)),AND(L17&gt;0,P17&gt;0,U17&gt;0,Y17&gt;0)),"",IF(OR(ISBLANK(L17),ISBLANK(P17),ISBLANK(U17),ISBLANK(Y17)),"＊開始・終了時刻と分をセットで入れてください。")) &amp; IF(OR(AND(ISBLANK(AF17),ISBLANK(AJ17),ISBLANK(AO17),ISBLANK(AS17)),AND(AF17&gt;0,AJ17&gt;0,AO17&gt;0,AS17&gt;0)),"",IF(OR(AF17="",AJ17="",AO17="",AS17=""),"＊休憩開始・終了時刻と分をセットで入れてください。")) &amp; IF(ISBLANK(L17),"",IF(AND(L17&gt;0,OR(ISBLANK(H17),H17="　")),"＊曜日を選択してください。","")) &amp; IF(OR(ISBLANK(L17),ISBLANK(P17),ISBLANK(U17),ISBLANK(Y17),ISBLANK(AF17),ISBLANK(AJ17),ISBLANK(AO17),ISBLANK(AS17)),"",IF(AND(VALUE(L17 &amp; P17)&lt;VALUE(AF17 &amp; AJ17),VALUE(U17 &amp; Y17)&gt;VALUE(AO17 &amp; AS17)),"","＊休憩は勤務時間内に付与してください。")) &amp; IF(ISBLANK(L17),"",IF(BI17&gt;0,"","＊勤務時間を確認してください。")) &amp; IF(ISBLANK(AF17),"",IF(BJ17&gt;0,"","＊休憩時間を確認してください。"))</f>
        <v/>
      </c>
      <c r="BL17" s="25"/>
      <c r="BM17" s="25"/>
    </row>
    <row r="18" spans="1:68" ht="18" customHeight="1">
      <c r="A18" s="238"/>
      <c r="B18" s="239"/>
      <c r="C18" s="239"/>
      <c r="D18" s="239"/>
      <c r="E18" s="239"/>
      <c r="F18" s="239"/>
      <c r="G18" s="240"/>
      <c r="H18" s="254"/>
      <c r="I18" s="255"/>
      <c r="J18" s="256" t="s">
        <v>34</v>
      </c>
      <c r="K18" s="257"/>
      <c r="L18" s="258"/>
      <c r="M18" s="258"/>
      <c r="N18" s="258"/>
      <c r="O18" s="87" t="s">
        <v>193</v>
      </c>
      <c r="P18" s="259"/>
      <c r="Q18" s="259"/>
      <c r="R18" s="259"/>
      <c r="S18" s="260" t="s">
        <v>194</v>
      </c>
      <c r="T18" s="260"/>
      <c r="U18" s="258"/>
      <c r="V18" s="258"/>
      <c r="W18" s="258"/>
      <c r="X18" s="87" t="s">
        <v>193</v>
      </c>
      <c r="Y18" s="259"/>
      <c r="Z18" s="259"/>
      <c r="AA18" s="259"/>
      <c r="AB18" s="261" t="s">
        <v>37</v>
      </c>
      <c r="AC18" s="261"/>
      <c r="AD18" s="261"/>
      <c r="AE18" s="261"/>
      <c r="AF18" s="258"/>
      <c r="AG18" s="258"/>
      <c r="AH18" s="258"/>
      <c r="AI18" s="87" t="s">
        <v>193</v>
      </c>
      <c r="AJ18" s="259"/>
      <c r="AK18" s="259"/>
      <c r="AL18" s="259"/>
      <c r="AM18" s="260" t="s">
        <v>194</v>
      </c>
      <c r="AN18" s="260"/>
      <c r="AO18" s="258"/>
      <c r="AP18" s="258"/>
      <c r="AQ18" s="258"/>
      <c r="AR18" s="87" t="s">
        <v>193</v>
      </c>
      <c r="AS18" s="259"/>
      <c r="AT18" s="259"/>
      <c r="AU18" s="259"/>
      <c r="AV18" s="86" t="s">
        <v>195</v>
      </c>
      <c r="AW18" s="28"/>
      <c r="AX18" s="270"/>
      <c r="AY18" s="264"/>
      <c r="AZ18" s="264"/>
      <c r="BA18" s="266" t="s">
        <v>196</v>
      </c>
      <c r="BB18" s="272"/>
      <c r="BC18" s="272"/>
      <c r="BD18" s="263">
        <f>IF(OR(BI17&lt;0,BI18&lt;0,BI19&lt;0,BI20&lt;0,BI21&lt;0,BI22&lt;0),"",MOD(SUM(BI17:BI22),60))</f>
        <v>0</v>
      </c>
      <c r="BE18" s="264"/>
      <c r="BF18" s="264"/>
      <c r="BG18" s="266" t="s">
        <v>40</v>
      </c>
      <c r="BH18" s="267"/>
      <c r="BI18" s="11">
        <f t="shared" si="0"/>
        <v>0</v>
      </c>
      <c r="BJ18" s="23">
        <f t="shared" si="1"/>
        <v>0</v>
      </c>
      <c r="BK18" s="24" t="str">
        <f t="shared" si="2"/>
        <v/>
      </c>
      <c r="BL18" s="25"/>
      <c r="BM18" s="25"/>
    </row>
    <row r="19" spans="1:68" ht="18" customHeight="1">
      <c r="A19" s="238"/>
      <c r="B19" s="239"/>
      <c r="C19" s="239"/>
      <c r="D19" s="239"/>
      <c r="E19" s="239"/>
      <c r="F19" s="239"/>
      <c r="G19" s="240"/>
      <c r="H19" s="254"/>
      <c r="I19" s="255"/>
      <c r="J19" s="256" t="s">
        <v>34</v>
      </c>
      <c r="K19" s="257"/>
      <c r="L19" s="258"/>
      <c r="M19" s="258"/>
      <c r="N19" s="258"/>
      <c r="O19" s="87" t="s">
        <v>193</v>
      </c>
      <c r="P19" s="259"/>
      <c r="Q19" s="259"/>
      <c r="R19" s="259"/>
      <c r="S19" s="260" t="s">
        <v>194</v>
      </c>
      <c r="T19" s="260"/>
      <c r="U19" s="258"/>
      <c r="V19" s="258"/>
      <c r="W19" s="258"/>
      <c r="X19" s="87" t="s">
        <v>193</v>
      </c>
      <c r="Y19" s="259"/>
      <c r="Z19" s="259"/>
      <c r="AA19" s="259"/>
      <c r="AB19" s="261" t="s">
        <v>37</v>
      </c>
      <c r="AC19" s="261"/>
      <c r="AD19" s="261"/>
      <c r="AE19" s="261"/>
      <c r="AF19" s="258"/>
      <c r="AG19" s="258"/>
      <c r="AH19" s="258"/>
      <c r="AI19" s="87" t="s">
        <v>193</v>
      </c>
      <c r="AJ19" s="259"/>
      <c r="AK19" s="259"/>
      <c r="AL19" s="259"/>
      <c r="AM19" s="260" t="s">
        <v>194</v>
      </c>
      <c r="AN19" s="260"/>
      <c r="AO19" s="258"/>
      <c r="AP19" s="258"/>
      <c r="AQ19" s="258"/>
      <c r="AR19" s="87" t="s">
        <v>193</v>
      </c>
      <c r="AS19" s="259"/>
      <c r="AT19" s="259"/>
      <c r="AU19" s="259"/>
      <c r="AV19" s="86" t="s">
        <v>195</v>
      </c>
      <c r="AW19" s="28"/>
      <c r="AX19" s="271"/>
      <c r="AY19" s="265"/>
      <c r="AZ19" s="265"/>
      <c r="BA19" s="268"/>
      <c r="BB19" s="268"/>
      <c r="BC19" s="273"/>
      <c r="BD19" s="265"/>
      <c r="BE19" s="265"/>
      <c r="BF19" s="265"/>
      <c r="BG19" s="268"/>
      <c r="BH19" s="269"/>
      <c r="BI19" s="11">
        <f t="shared" si="0"/>
        <v>0</v>
      </c>
      <c r="BJ19" s="23">
        <f t="shared" si="1"/>
        <v>0</v>
      </c>
      <c r="BK19" s="24" t="str">
        <f t="shared" si="2"/>
        <v/>
      </c>
      <c r="BL19" s="25"/>
      <c r="BM19" s="25"/>
    </row>
    <row r="20" spans="1:68" ht="18" customHeight="1">
      <c r="A20" s="238"/>
      <c r="B20" s="239"/>
      <c r="C20" s="239"/>
      <c r="D20" s="239"/>
      <c r="E20" s="239"/>
      <c r="F20" s="239"/>
      <c r="G20" s="240"/>
      <c r="H20" s="254"/>
      <c r="I20" s="255"/>
      <c r="J20" s="256" t="s">
        <v>34</v>
      </c>
      <c r="K20" s="257"/>
      <c r="L20" s="258"/>
      <c r="M20" s="258"/>
      <c r="N20" s="258"/>
      <c r="O20" s="87" t="s">
        <v>193</v>
      </c>
      <c r="P20" s="259"/>
      <c r="Q20" s="259"/>
      <c r="R20" s="259"/>
      <c r="S20" s="260" t="s">
        <v>194</v>
      </c>
      <c r="T20" s="260"/>
      <c r="U20" s="258"/>
      <c r="V20" s="258"/>
      <c r="W20" s="258"/>
      <c r="X20" s="87" t="s">
        <v>193</v>
      </c>
      <c r="Y20" s="259"/>
      <c r="Z20" s="259"/>
      <c r="AA20" s="259"/>
      <c r="AB20" s="261" t="s">
        <v>37</v>
      </c>
      <c r="AC20" s="261"/>
      <c r="AD20" s="261"/>
      <c r="AE20" s="261"/>
      <c r="AF20" s="258"/>
      <c r="AG20" s="258"/>
      <c r="AH20" s="258"/>
      <c r="AI20" s="87" t="s">
        <v>193</v>
      </c>
      <c r="AJ20" s="259"/>
      <c r="AK20" s="259"/>
      <c r="AL20" s="259"/>
      <c r="AM20" s="260" t="s">
        <v>194</v>
      </c>
      <c r="AN20" s="260"/>
      <c r="AO20" s="258"/>
      <c r="AP20" s="258"/>
      <c r="AQ20" s="258"/>
      <c r="AR20" s="87" t="s">
        <v>193</v>
      </c>
      <c r="AS20" s="259"/>
      <c r="AT20" s="259"/>
      <c r="AU20" s="259"/>
      <c r="AV20" s="86" t="s">
        <v>195</v>
      </c>
      <c r="AW20" s="28"/>
      <c r="AX20" s="285" t="s">
        <v>155</v>
      </c>
      <c r="AY20" s="286"/>
      <c r="AZ20" s="286"/>
      <c r="BA20" s="286"/>
      <c r="BB20" s="286"/>
      <c r="BC20" s="286"/>
      <c r="BD20" s="286"/>
      <c r="BE20" s="286"/>
      <c r="BF20" s="286"/>
      <c r="BG20" s="286"/>
      <c r="BH20" s="287"/>
      <c r="BI20" s="11">
        <f t="shared" si="0"/>
        <v>0</v>
      </c>
      <c r="BJ20" s="23">
        <f t="shared" si="1"/>
        <v>0</v>
      </c>
      <c r="BK20" s="24" t="str">
        <f t="shared" si="2"/>
        <v/>
      </c>
      <c r="BL20" s="25"/>
      <c r="BM20" s="25"/>
    </row>
    <row r="21" spans="1:68" ht="18" customHeight="1">
      <c r="A21" s="238"/>
      <c r="B21" s="239"/>
      <c r="C21" s="239"/>
      <c r="D21" s="239"/>
      <c r="E21" s="239"/>
      <c r="F21" s="239"/>
      <c r="G21" s="240"/>
      <c r="H21" s="254"/>
      <c r="I21" s="255"/>
      <c r="J21" s="256" t="s">
        <v>34</v>
      </c>
      <c r="K21" s="257"/>
      <c r="L21" s="258"/>
      <c r="M21" s="258"/>
      <c r="N21" s="258"/>
      <c r="O21" s="87" t="s">
        <v>193</v>
      </c>
      <c r="P21" s="259"/>
      <c r="Q21" s="259"/>
      <c r="R21" s="259"/>
      <c r="S21" s="260" t="s">
        <v>194</v>
      </c>
      <c r="T21" s="260"/>
      <c r="U21" s="258"/>
      <c r="V21" s="258"/>
      <c r="W21" s="258"/>
      <c r="X21" s="87" t="s">
        <v>193</v>
      </c>
      <c r="Y21" s="259"/>
      <c r="Z21" s="259"/>
      <c r="AA21" s="259"/>
      <c r="AB21" s="261" t="s">
        <v>37</v>
      </c>
      <c r="AC21" s="261"/>
      <c r="AD21" s="261"/>
      <c r="AE21" s="261"/>
      <c r="AF21" s="258"/>
      <c r="AG21" s="258"/>
      <c r="AH21" s="258"/>
      <c r="AI21" s="87" t="s">
        <v>193</v>
      </c>
      <c r="AJ21" s="259"/>
      <c r="AK21" s="259"/>
      <c r="AL21" s="259"/>
      <c r="AM21" s="260" t="s">
        <v>194</v>
      </c>
      <c r="AN21" s="260"/>
      <c r="AO21" s="258"/>
      <c r="AP21" s="258"/>
      <c r="AQ21" s="258"/>
      <c r="AR21" s="87" t="s">
        <v>193</v>
      </c>
      <c r="AS21" s="259"/>
      <c r="AT21" s="259"/>
      <c r="AU21" s="259"/>
      <c r="AV21" s="86" t="s">
        <v>195</v>
      </c>
      <c r="AW21" s="28"/>
      <c r="AX21" s="288"/>
      <c r="AY21" s="289"/>
      <c r="AZ21" s="289"/>
      <c r="BA21" s="289"/>
      <c r="BB21" s="289"/>
      <c r="BC21" s="289"/>
      <c r="BD21" s="289"/>
      <c r="BE21" s="289"/>
      <c r="BF21" s="289"/>
      <c r="BG21" s="289"/>
      <c r="BH21" s="290"/>
      <c r="BI21" s="11">
        <f t="shared" si="0"/>
        <v>0</v>
      </c>
      <c r="BJ21" s="23">
        <f t="shared" si="1"/>
        <v>0</v>
      </c>
      <c r="BK21" s="24" t="str">
        <f t="shared" si="2"/>
        <v/>
      </c>
      <c r="BL21" s="25"/>
      <c r="BM21" s="25"/>
    </row>
    <row r="22" spans="1:68" ht="18" customHeight="1">
      <c r="A22" s="241"/>
      <c r="B22" s="242"/>
      <c r="C22" s="242"/>
      <c r="D22" s="242"/>
      <c r="E22" s="242"/>
      <c r="F22" s="242"/>
      <c r="G22" s="243"/>
      <c r="H22" s="254"/>
      <c r="I22" s="255"/>
      <c r="J22" s="256" t="s">
        <v>34</v>
      </c>
      <c r="K22" s="257"/>
      <c r="L22" s="283"/>
      <c r="M22" s="283"/>
      <c r="N22" s="283"/>
      <c r="O22" s="88" t="s">
        <v>193</v>
      </c>
      <c r="P22" s="281"/>
      <c r="Q22" s="281"/>
      <c r="R22" s="281"/>
      <c r="S22" s="284" t="s">
        <v>194</v>
      </c>
      <c r="T22" s="284"/>
      <c r="U22" s="283"/>
      <c r="V22" s="283"/>
      <c r="W22" s="283"/>
      <c r="X22" s="88" t="s">
        <v>193</v>
      </c>
      <c r="Y22" s="281"/>
      <c r="Z22" s="281"/>
      <c r="AA22" s="281"/>
      <c r="AB22" s="282" t="s">
        <v>37</v>
      </c>
      <c r="AC22" s="282"/>
      <c r="AD22" s="282"/>
      <c r="AE22" s="282"/>
      <c r="AF22" s="283"/>
      <c r="AG22" s="283"/>
      <c r="AH22" s="283"/>
      <c r="AI22" s="88" t="s">
        <v>193</v>
      </c>
      <c r="AJ22" s="281"/>
      <c r="AK22" s="281"/>
      <c r="AL22" s="281"/>
      <c r="AM22" s="284" t="s">
        <v>194</v>
      </c>
      <c r="AN22" s="284"/>
      <c r="AO22" s="283"/>
      <c r="AP22" s="283"/>
      <c r="AQ22" s="283"/>
      <c r="AR22" s="88" t="s">
        <v>193</v>
      </c>
      <c r="AS22" s="281"/>
      <c r="AT22" s="281"/>
      <c r="AU22" s="281"/>
      <c r="AV22" s="30" t="s">
        <v>195</v>
      </c>
      <c r="AW22" s="31"/>
      <c r="AX22" s="291"/>
      <c r="AY22" s="292"/>
      <c r="AZ22" s="292"/>
      <c r="BA22" s="292"/>
      <c r="BB22" s="292"/>
      <c r="BC22" s="292"/>
      <c r="BD22" s="292"/>
      <c r="BE22" s="292"/>
      <c r="BF22" s="292"/>
      <c r="BG22" s="292"/>
      <c r="BH22" s="293"/>
      <c r="BI22" s="11">
        <f t="shared" si="0"/>
        <v>0</v>
      </c>
      <c r="BJ22" s="23">
        <f t="shared" si="1"/>
        <v>0</v>
      </c>
      <c r="BK22" s="24" t="str">
        <f t="shared" si="2"/>
        <v/>
      </c>
      <c r="BL22" s="25"/>
      <c r="BM22" s="25"/>
    </row>
    <row r="23" spans="1:68" ht="20.25" customHeight="1">
      <c r="A23" s="274" t="s">
        <v>197</v>
      </c>
      <c r="B23" s="275"/>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5"/>
      <c r="AZ23" s="275"/>
      <c r="BA23" s="275"/>
      <c r="BB23" s="275"/>
      <c r="BC23" s="275"/>
      <c r="BD23" s="275"/>
      <c r="BE23" s="275"/>
      <c r="BF23" s="275"/>
      <c r="BG23" s="275"/>
      <c r="BH23" s="276"/>
      <c r="BL23" s="25"/>
      <c r="BM23" s="25"/>
    </row>
    <row r="24" spans="1:68" ht="3.75" customHeight="1">
      <c r="A24" s="277"/>
      <c r="B24" s="277"/>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7"/>
      <c r="BA24" s="277"/>
      <c r="BB24" s="277"/>
      <c r="BC24" s="277"/>
      <c r="BD24" s="277"/>
      <c r="BE24" s="277"/>
      <c r="BF24" s="277"/>
      <c r="BG24" s="277"/>
      <c r="BH24" s="277"/>
    </row>
    <row r="25" spans="1:68" ht="15" customHeight="1">
      <c r="A25" s="32" t="s">
        <v>42</v>
      </c>
      <c r="B25" s="33"/>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5"/>
      <c r="BI25" s="6"/>
      <c r="BJ25" s="6"/>
    </row>
    <row r="26" spans="1:68" ht="23.25" customHeight="1">
      <c r="A26" s="278" t="s">
        <v>164</v>
      </c>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36"/>
      <c r="AY26" s="36"/>
      <c r="AZ26" s="36"/>
      <c r="BA26" s="36"/>
      <c r="BB26" s="280" t="s">
        <v>198</v>
      </c>
      <c r="BC26" s="280"/>
      <c r="BD26" s="280"/>
      <c r="BE26" s="280"/>
      <c r="BF26" s="280"/>
      <c r="BG26" s="280"/>
      <c r="BH26" s="280"/>
      <c r="BI26" s="6"/>
      <c r="BJ26" s="6"/>
    </row>
    <row r="27" spans="1:68" ht="15" customHeight="1">
      <c r="A27" s="476" t="s">
        <v>165</v>
      </c>
      <c r="B27" s="477"/>
      <c r="C27" s="477"/>
      <c r="D27" s="477"/>
      <c r="E27" s="477"/>
      <c r="F27" s="477"/>
      <c r="G27" s="477"/>
      <c r="H27" s="477"/>
      <c r="I27" s="477"/>
      <c r="J27" s="477"/>
      <c r="K27" s="477"/>
      <c r="L27" s="477"/>
      <c r="M27" s="461" t="s">
        <v>199</v>
      </c>
      <c r="N27" s="461"/>
      <c r="O27" s="461"/>
      <c r="P27" s="461"/>
      <c r="Q27" s="461"/>
      <c r="R27" s="461"/>
      <c r="S27" s="461"/>
      <c r="T27" s="461"/>
      <c r="U27" s="462" t="s">
        <v>200</v>
      </c>
      <c r="V27" s="463"/>
      <c r="W27" s="463"/>
      <c r="X27" s="463"/>
      <c r="Y27" s="463"/>
      <c r="Z27" s="463"/>
      <c r="AA27" s="463"/>
      <c r="AB27" s="463"/>
      <c r="AC27" s="463"/>
      <c r="AD27" s="463"/>
      <c r="AE27" s="463"/>
      <c r="AF27" s="464"/>
      <c r="AG27" s="462" t="s">
        <v>201</v>
      </c>
      <c r="AH27" s="463"/>
      <c r="AI27" s="464"/>
      <c r="AJ27" s="465"/>
      <c r="AK27" s="465"/>
      <c r="AL27" s="465"/>
      <c r="AM27" s="465"/>
      <c r="AN27" s="465"/>
      <c r="AO27" s="465"/>
      <c r="AP27" s="465"/>
      <c r="AQ27" s="465"/>
      <c r="AR27" s="465"/>
      <c r="AS27" s="465"/>
      <c r="AT27" s="465"/>
      <c r="AU27" s="465"/>
      <c r="AV27" s="465"/>
      <c r="AW27" s="465"/>
      <c r="AX27" s="465"/>
      <c r="AY27" s="465"/>
      <c r="AZ27" s="465"/>
      <c r="BA27" s="465"/>
      <c r="BB27" s="465"/>
      <c r="BC27" s="465"/>
      <c r="BD27" s="465"/>
      <c r="BE27" s="465"/>
      <c r="BF27" s="465"/>
      <c r="BG27" s="465"/>
      <c r="BH27" s="466"/>
      <c r="BO27" s="5"/>
      <c r="BP27" s="11"/>
    </row>
    <row r="28" spans="1:68" ht="24" customHeight="1">
      <c r="A28" s="467"/>
      <c r="B28" s="468"/>
      <c r="C28" s="468"/>
      <c r="D28" s="468"/>
      <c r="E28" s="468"/>
      <c r="F28" s="468"/>
      <c r="G28" s="468"/>
      <c r="H28" s="468"/>
      <c r="I28" s="468"/>
      <c r="J28" s="468"/>
      <c r="K28" s="468"/>
      <c r="L28" s="468"/>
      <c r="M28" s="468"/>
      <c r="N28" s="468"/>
      <c r="O28" s="468"/>
      <c r="P28" s="468"/>
      <c r="Q28" s="468"/>
      <c r="R28" s="468"/>
      <c r="S28" s="469"/>
      <c r="T28" s="470"/>
      <c r="U28" s="75"/>
      <c r="V28" s="76"/>
      <c r="W28" s="77"/>
      <c r="X28" s="78"/>
      <c r="Y28" s="78"/>
      <c r="Z28" s="78"/>
      <c r="AA28" s="78"/>
      <c r="AB28" s="78"/>
      <c r="AC28" s="78"/>
      <c r="AD28" s="78"/>
      <c r="AE28" s="78"/>
      <c r="AF28" s="79"/>
      <c r="AG28" s="471" t="s">
        <v>202</v>
      </c>
      <c r="AH28" s="472"/>
      <c r="AI28" s="473"/>
      <c r="AJ28" s="474"/>
      <c r="AK28" s="474"/>
      <c r="AL28" s="474"/>
      <c r="AM28" s="474"/>
      <c r="AN28" s="474"/>
      <c r="AO28" s="474"/>
      <c r="AP28" s="474"/>
      <c r="AQ28" s="474"/>
      <c r="AR28" s="474"/>
      <c r="AS28" s="474"/>
      <c r="AT28" s="474"/>
      <c r="AU28" s="474"/>
      <c r="AV28" s="474"/>
      <c r="AW28" s="474"/>
      <c r="AX28" s="474"/>
      <c r="AY28" s="474"/>
      <c r="AZ28" s="474"/>
      <c r="BA28" s="474"/>
      <c r="BB28" s="474"/>
      <c r="BC28" s="474"/>
      <c r="BD28" s="474"/>
      <c r="BE28" s="475"/>
      <c r="BF28" s="166" t="s">
        <v>12</v>
      </c>
      <c r="BG28" s="124"/>
      <c r="BH28" s="125"/>
      <c r="BO28" s="5"/>
      <c r="BP28" s="11"/>
    </row>
    <row r="29" spans="1:68" s="37" customFormat="1" ht="28.5" customHeight="1">
      <c r="A29" s="315" t="s">
        <v>44</v>
      </c>
      <c r="B29" s="316"/>
      <c r="C29" s="316"/>
      <c r="D29" s="316"/>
      <c r="E29" s="316"/>
      <c r="F29" s="317"/>
      <c r="G29" s="318" t="s">
        <v>93</v>
      </c>
      <c r="H29" s="319"/>
      <c r="I29" s="319"/>
      <c r="J29" s="319"/>
      <c r="K29" s="319"/>
      <c r="L29" s="320"/>
      <c r="M29" s="320"/>
      <c r="N29" s="320"/>
      <c r="O29" s="320"/>
      <c r="P29" s="320"/>
      <c r="Q29" s="320"/>
      <c r="R29" s="320"/>
      <c r="S29" s="320"/>
      <c r="T29" s="320"/>
      <c r="U29" s="320"/>
      <c r="V29" s="320"/>
      <c r="W29" s="320"/>
      <c r="X29" s="320"/>
      <c r="Y29" s="320"/>
      <c r="Z29" s="320"/>
      <c r="AA29" s="320"/>
      <c r="AB29" s="321"/>
      <c r="AC29" s="315" t="s">
        <v>45</v>
      </c>
      <c r="AD29" s="322"/>
      <c r="AE29" s="322"/>
      <c r="AF29" s="323"/>
      <c r="AG29" s="324" t="s">
        <v>203</v>
      </c>
      <c r="AH29" s="325"/>
      <c r="AI29" s="325"/>
      <c r="AJ29" s="325"/>
      <c r="AK29" s="325"/>
      <c r="AL29" s="325"/>
      <c r="AM29" s="325"/>
      <c r="AN29" s="325"/>
      <c r="AO29" s="325"/>
      <c r="AP29" s="326"/>
      <c r="AQ29" s="208"/>
      <c r="AR29" s="208"/>
      <c r="AS29" s="208"/>
      <c r="AT29" s="327" t="s">
        <v>204</v>
      </c>
      <c r="AU29" s="328"/>
      <c r="AV29" s="328"/>
      <c r="AW29" s="328"/>
      <c r="AX29" s="328"/>
      <c r="AY29" s="328"/>
      <c r="AZ29" s="329"/>
      <c r="BA29" s="329"/>
      <c r="BB29" s="329"/>
      <c r="BC29" s="329"/>
      <c r="BD29" s="329"/>
      <c r="BE29" s="329"/>
      <c r="BF29" s="329"/>
      <c r="BG29" s="329"/>
      <c r="BH29" s="330"/>
    </row>
    <row r="30" spans="1:68" s="38" customFormat="1" ht="20.25" customHeight="1">
      <c r="A30" s="294" t="s">
        <v>170</v>
      </c>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6"/>
      <c r="AX30" s="296"/>
      <c r="AY30" s="296"/>
      <c r="AZ30" s="296"/>
      <c r="BA30" s="296"/>
      <c r="BB30" s="296"/>
      <c r="BC30" s="296"/>
      <c r="BD30" s="296"/>
      <c r="BE30" s="296"/>
      <c r="BF30" s="296"/>
      <c r="BG30" s="296"/>
      <c r="BH30" s="297"/>
      <c r="BI30" s="6"/>
      <c r="BJ30" s="6"/>
      <c r="BK30" s="6"/>
      <c r="BL30" s="5"/>
      <c r="BM30" s="5"/>
      <c r="BN30" s="5"/>
    </row>
    <row r="31" spans="1:68" s="5" customFormat="1">
      <c r="A31" s="39" t="s">
        <v>176</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1"/>
      <c r="BI31" s="6"/>
      <c r="BJ31" s="6"/>
      <c r="BK31" s="6"/>
    </row>
    <row r="32" spans="1:68" s="43" customFormat="1" ht="24" customHeight="1" thickBot="1">
      <c r="A32" s="198" t="s">
        <v>205</v>
      </c>
      <c r="B32" s="298"/>
      <c r="C32" s="298"/>
      <c r="D32" s="298"/>
      <c r="E32" s="298"/>
      <c r="F32" s="298"/>
      <c r="G32" s="299" t="s">
        <v>206</v>
      </c>
      <c r="H32" s="300"/>
      <c r="I32" s="300"/>
      <c r="J32" s="300"/>
      <c r="K32" s="300"/>
      <c r="L32" s="300"/>
      <c r="M32" s="300"/>
      <c r="N32" s="300"/>
      <c r="O32" s="300"/>
      <c r="P32" s="300"/>
      <c r="Q32" s="300"/>
      <c r="R32" s="300"/>
      <c r="S32" s="300"/>
      <c r="T32" s="300"/>
      <c r="U32" s="300"/>
      <c r="V32" s="301"/>
      <c r="W32" s="301"/>
      <c r="X32" s="301"/>
      <c r="Y32" s="301"/>
      <c r="Z32" s="301"/>
      <c r="AA32" s="301"/>
      <c r="AB32" s="302"/>
      <c r="AC32" s="303" t="s">
        <v>207</v>
      </c>
      <c r="AD32" s="304"/>
      <c r="AE32" s="304"/>
      <c r="AF32" s="304"/>
      <c r="AG32" s="304"/>
      <c r="AH32" s="304"/>
      <c r="AI32" s="304"/>
      <c r="AJ32" s="304"/>
      <c r="AK32" s="304"/>
      <c r="AL32" s="305"/>
      <c r="AM32" s="198" t="s">
        <v>51</v>
      </c>
      <c r="AN32" s="306"/>
      <c r="AO32" s="306"/>
      <c r="AP32" s="306"/>
      <c r="AQ32" s="306"/>
      <c r="AR32" s="306"/>
      <c r="AS32" s="307"/>
      <c r="AT32" s="308" t="s">
        <v>208</v>
      </c>
      <c r="AU32" s="309"/>
      <c r="AV32" s="309"/>
      <c r="AW32" s="309"/>
      <c r="AX32" s="310"/>
      <c r="AY32" s="123" t="s">
        <v>53</v>
      </c>
      <c r="AZ32" s="142"/>
      <c r="BA32" s="143"/>
      <c r="BB32" s="311" t="s">
        <v>54</v>
      </c>
      <c r="BC32" s="312"/>
      <c r="BD32" s="312"/>
      <c r="BE32" s="312"/>
      <c r="BF32" s="313"/>
      <c r="BG32" s="313"/>
      <c r="BH32" s="314"/>
      <c r="BI32" s="42"/>
      <c r="BJ32" s="42"/>
      <c r="BK32" s="42"/>
      <c r="BL32" s="42"/>
      <c r="BM32" s="42"/>
      <c r="BN32" s="42"/>
    </row>
    <row r="33" spans="1:66" s="44" customFormat="1" ht="24" customHeight="1">
      <c r="A33" s="363" t="s">
        <v>55</v>
      </c>
      <c r="B33" s="364"/>
      <c r="C33" s="364"/>
      <c r="D33" s="364"/>
      <c r="E33" s="364"/>
      <c r="F33" s="365"/>
      <c r="G33" s="369" t="s">
        <v>56</v>
      </c>
      <c r="H33" s="370"/>
      <c r="I33" s="370"/>
      <c r="J33" s="371"/>
      <c r="K33" s="372"/>
      <c r="L33" s="373"/>
      <c r="M33" s="373"/>
      <c r="N33" s="373"/>
      <c r="O33" s="373"/>
      <c r="P33" s="373"/>
      <c r="Q33" s="373"/>
      <c r="R33" s="373"/>
      <c r="S33" s="373"/>
      <c r="T33" s="373"/>
      <c r="U33" s="373"/>
      <c r="V33" s="373"/>
      <c r="W33" s="374"/>
      <c r="X33" s="375" t="s">
        <v>57</v>
      </c>
      <c r="Y33" s="376"/>
      <c r="Z33" s="376"/>
      <c r="AA33" s="376"/>
      <c r="AB33" s="376"/>
      <c r="AC33" s="376"/>
      <c r="AD33" s="377"/>
      <c r="AE33" s="377"/>
      <c r="AF33" s="377"/>
      <c r="AG33" s="378"/>
      <c r="AH33" s="379" t="s">
        <v>58</v>
      </c>
      <c r="AI33" s="380"/>
      <c r="AJ33" s="380"/>
      <c r="AK33" s="381"/>
      <c r="AL33" s="382"/>
      <c r="AM33" s="383"/>
      <c r="AN33" s="383"/>
      <c r="AO33" s="383"/>
      <c r="AP33" s="383"/>
      <c r="AQ33" s="373"/>
      <c r="AR33" s="373"/>
      <c r="AS33" s="373"/>
      <c r="AT33" s="373"/>
      <c r="AU33" s="373"/>
      <c r="AV33" s="373"/>
      <c r="AW33" s="346" t="s">
        <v>209</v>
      </c>
      <c r="AX33" s="347"/>
      <c r="AY33" s="347"/>
      <c r="AZ33" s="347"/>
      <c r="BA33" s="347"/>
      <c r="BB33" s="347"/>
      <c r="BC33" s="347"/>
      <c r="BD33" s="347"/>
      <c r="BE33" s="347"/>
      <c r="BF33" s="347"/>
      <c r="BG33" s="347"/>
      <c r="BH33" s="348"/>
      <c r="BI33" s="37"/>
      <c r="BJ33" s="37"/>
      <c r="BK33" s="37"/>
      <c r="BL33" s="37"/>
      <c r="BM33" s="37"/>
      <c r="BN33" s="37"/>
    </row>
    <row r="34" spans="1:66" s="43" customFormat="1" ht="24" customHeight="1">
      <c r="A34" s="366"/>
      <c r="B34" s="367"/>
      <c r="C34" s="367"/>
      <c r="D34" s="367"/>
      <c r="E34" s="367"/>
      <c r="F34" s="368"/>
      <c r="G34" s="315" t="s">
        <v>60</v>
      </c>
      <c r="H34" s="352"/>
      <c r="I34" s="352"/>
      <c r="J34" s="352"/>
      <c r="K34" s="352"/>
      <c r="L34" s="353"/>
      <c r="M34" s="354" t="s">
        <v>61</v>
      </c>
      <c r="N34" s="355"/>
      <c r="O34" s="355"/>
      <c r="P34" s="355"/>
      <c r="Q34" s="355"/>
      <c r="R34" s="219"/>
      <c r="S34" s="219"/>
      <c r="T34" s="356"/>
      <c r="U34" s="156" t="s">
        <v>62</v>
      </c>
      <c r="V34" s="357"/>
      <c r="W34" s="357"/>
      <c r="X34" s="357"/>
      <c r="Y34" s="357"/>
      <c r="Z34" s="357"/>
      <c r="AA34" s="357"/>
      <c r="AB34" s="357"/>
      <c r="AC34" s="357"/>
      <c r="AD34" s="357"/>
      <c r="AE34" s="358"/>
      <c r="AF34" s="358"/>
      <c r="AG34" s="359"/>
      <c r="AH34" s="315" t="s">
        <v>63</v>
      </c>
      <c r="AI34" s="360"/>
      <c r="AJ34" s="360"/>
      <c r="AK34" s="360"/>
      <c r="AL34" s="361"/>
      <c r="AM34" s="362"/>
      <c r="AN34" s="362"/>
      <c r="AO34" s="362"/>
      <c r="AP34" s="362"/>
      <c r="AQ34" s="362"/>
      <c r="AR34" s="362"/>
      <c r="AS34" s="362"/>
      <c r="AT34" s="362"/>
      <c r="AU34" s="362"/>
      <c r="AV34" s="362"/>
      <c r="AW34" s="349"/>
      <c r="AX34" s="350"/>
      <c r="AY34" s="350"/>
      <c r="AZ34" s="350"/>
      <c r="BA34" s="350"/>
      <c r="BB34" s="350"/>
      <c r="BC34" s="350"/>
      <c r="BD34" s="350"/>
      <c r="BE34" s="350"/>
      <c r="BF34" s="350"/>
      <c r="BG34" s="350"/>
      <c r="BH34" s="351"/>
      <c r="BI34" s="42"/>
      <c r="BJ34" s="42"/>
      <c r="BK34" s="42"/>
      <c r="BL34" s="42"/>
      <c r="BM34" s="42"/>
      <c r="BN34" s="42"/>
    </row>
    <row r="35" spans="1:66" ht="15" customHeight="1">
      <c r="A35" s="32" t="s">
        <v>64</v>
      </c>
      <c r="B35" s="33"/>
      <c r="C35" s="34"/>
      <c r="D35" s="34"/>
      <c r="E35" s="34"/>
      <c r="F35" s="34"/>
      <c r="G35" s="34"/>
      <c r="H35" s="34"/>
      <c r="I35" s="34"/>
      <c r="J35" s="331"/>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332"/>
      <c r="AP35" s="332"/>
      <c r="AQ35" s="332"/>
      <c r="AR35" s="332"/>
      <c r="AS35" s="332"/>
      <c r="AT35" s="332"/>
      <c r="AU35" s="332"/>
      <c r="AV35" s="332"/>
      <c r="AW35" s="332"/>
      <c r="AX35" s="332"/>
      <c r="AY35" s="332"/>
      <c r="AZ35" s="332"/>
      <c r="BA35" s="332"/>
      <c r="BB35" s="332"/>
      <c r="BC35" s="332"/>
      <c r="BD35" s="332"/>
      <c r="BE35" s="332"/>
      <c r="BF35" s="332"/>
      <c r="BG35" s="332"/>
      <c r="BH35" s="332"/>
      <c r="BI35" s="6"/>
      <c r="BJ35" s="6"/>
    </row>
    <row r="36" spans="1:66" s="46" customFormat="1" ht="24.95" customHeight="1">
      <c r="A36" s="333" t="s">
        <v>65</v>
      </c>
      <c r="B36" s="334"/>
      <c r="C36" s="334"/>
      <c r="D36" s="334"/>
      <c r="E36" s="335"/>
      <c r="F36" s="336" t="s">
        <v>210</v>
      </c>
      <c r="G36" s="337"/>
      <c r="H36" s="338"/>
      <c r="I36" s="339"/>
      <c r="J36" s="340"/>
      <c r="K36" s="341"/>
      <c r="L36" s="315" t="s">
        <v>67</v>
      </c>
      <c r="M36" s="342"/>
      <c r="N36" s="343"/>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4"/>
      <c r="BD36" s="344"/>
      <c r="BE36" s="344"/>
      <c r="BF36" s="344"/>
      <c r="BG36" s="344"/>
      <c r="BH36" s="345"/>
      <c r="BI36" s="45"/>
      <c r="BJ36" s="45"/>
      <c r="BK36" s="24"/>
      <c r="BL36" s="45"/>
      <c r="BM36" s="45"/>
      <c r="BN36" s="45"/>
    </row>
    <row r="37" spans="1:66" ht="25.5" customHeight="1">
      <c r="A37" s="91" t="s">
        <v>68</v>
      </c>
      <c r="B37" s="384"/>
      <c r="C37" s="384"/>
      <c r="D37" s="384"/>
      <c r="E37" s="384"/>
      <c r="F37" s="384"/>
      <c r="G37" s="384"/>
      <c r="H37" s="384"/>
      <c r="I37" s="384"/>
      <c r="J37" s="385"/>
      <c r="K37" s="91" t="s">
        <v>69</v>
      </c>
      <c r="L37" s="92"/>
      <c r="M37" s="92"/>
      <c r="N37" s="92"/>
      <c r="O37" s="92"/>
      <c r="P37" s="92"/>
      <c r="Q37" s="92"/>
      <c r="R37" s="92"/>
      <c r="S37" s="92"/>
      <c r="T37" s="92"/>
      <c r="U37" s="93"/>
      <c r="V37" s="91" t="s">
        <v>70</v>
      </c>
      <c r="W37" s="92"/>
      <c r="X37" s="92"/>
      <c r="Y37" s="92"/>
      <c r="Z37" s="92"/>
      <c r="AA37" s="92"/>
      <c r="AB37" s="92"/>
      <c r="AC37" s="92"/>
      <c r="AD37" s="92"/>
      <c r="AE37" s="93"/>
      <c r="AF37" s="315" t="s">
        <v>211</v>
      </c>
      <c r="AG37" s="384"/>
      <c r="AH37" s="384"/>
      <c r="AI37" s="384"/>
      <c r="AJ37" s="384"/>
      <c r="AK37" s="384"/>
      <c r="AL37" s="384"/>
      <c r="AM37" s="384"/>
      <c r="AN37" s="384"/>
      <c r="AO37" s="384"/>
      <c r="AP37" s="384"/>
      <c r="AQ37" s="384"/>
      <c r="AR37" s="384"/>
      <c r="AS37" s="384"/>
      <c r="AT37" s="384"/>
      <c r="AU37" s="384"/>
      <c r="AV37" s="384"/>
      <c r="AW37" s="384"/>
      <c r="AX37" s="384"/>
      <c r="AY37" s="384"/>
      <c r="AZ37" s="384"/>
      <c r="BA37" s="384"/>
      <c r="BB37" s="384"/>
      <c r="BC37" s="384"/>
      <c r="BD37" s="384"/>
      <c r="BE37" s="384"/>
      <c r="BF37" s="384"/>
      <c r="BG37" s="384"/>
      <c r="BH37" s="385"/>
      <c r="BI37" s="6"/>
      <c r="BK37" s="5"/>
      <c r="BL37" s="6"/>
      <c r="BM37"/>
      <c r="BN37"/>
    </row>
    <row r="38" spans="1:66" ht="24.95" customHeight="1">
      <c r="A38" s="47">
        <v>0</v>
      </c>
      <c r="B38" s="48">
        <v>0</v>
      </c>
      <c r="C38" s="48">
        <v>0</v>
      </c>
      <c r="D38" s="48">
        <v>0</v>
      </c>
      <c r="E38" s="49"/>
      <c r="F38" s="49"/>
      <c r="G38" s="49"/>
      <c r="H38" s="49"/>
      <c r="I38" s="49"/>
      <c r="J38" s="50"/>
      <c r="K38" s="386"/>
      <c r="L38" s="387"/>
      <c r="M38" s="387"/>
      <c r="N38" s="387"/>
      <c r="O38" s="387"/>
      <c r="P38" s="387"/>
      <c r="Q38" s="387"/>
      <c r="R38" s="387"/>
      <c r="S38" s="387"/>
      <c r="T38" s="387"/>
      <c r="U38" s="388"/>
      <c r="V38" s="389"/>
      <c r="W38" s="390"/>
      <c r="X38" s="390"/>
      <c r="Y38" s="390"/>
      <c r="Z38" s="390"/>
      <c r="AA38" s="390"/>
      <c r="AB38" s="390"/>
      <c r="AC38" s="390"/>
      <c r="AD38" s="390"/>
      <c r="AE38" s="391"/>
      <c r="AF38" s="392" t="s">
        <v>212</v>
      </c>
      <c r="AG38" s="393"/>
      <c r="AH38" s="393"/>
      <c r="AI38" s="393"/>
      <c r="AJ38" s="393"/>
      <c r="AK38" s="393"/>
      <c r="AL38" s="393"/>
      <c r="AM38" s="393"/>
      <c r="AN38" s="393"/>
      <c r="AO38" s="393"/>
      <c r="AP38" s="393"/>
      <c r="AQ38" s="393"/>
      <c r="AR38" s="393"/>
      <c r="AS38" s="393"/>
      <c r="AT38" s="393"/>
      <c r="AU38" s="393"/>
      <c r="AV38" s="393"/>
      <c r="AW38" s="393"/>
      <c r="AX38" s="393"/>
      <c r="AY38" s="393"/>
      <c r="AZ38" s="393"/>
      <c r="BA38" s="393"/>
      <c r="BB38" s="393"/>
      <c r="BC38" s="393"/>
      <c r="BD38" s="393"/>
      <c r="BE38" s="393"/>
      <c r="BF38" s="393"/>
      <c r="BG38" s="393"/>
      <c r="BH38" s="394"/>
      <c r="BI38" s="18"/>
      <c r="BJ38" s="18"/>
      <c r="BK38" s="15" t="str">
        <f>IF(ISBLANK(H11),"",IF(OR(ISBLANK(#REF!),ISBLANK(#REF!),ISBLANK(#REF!)),"＊予算コードが空欄です！箇所-機能-科目をご記入ください。",""))</f>
        <v/>
      </c>
      <c r="BL38" s="6"/>
      <c r="BM38"/>
      <c r="BN38" s="6"/>
    </row>
    <row r="39" spans="1:66" ht="23.1" customHeight="1">
      <c r="A39" s="405" t="s">
        <v>157</v>
      </c>
      <c r="B39" s="406"/>
      <c r="C39" s="411" t="s">
        <v>213</v>
      </c>
      <c r="D39" s="412"/>
      <c r="E39" s="412"/>
      <c r="F39" s="412"/>
      <c r="G39" s="412"/>
      <c r="H39" s="412"/>
      <c r="I39" s="413"/>
      <c r="J39" s="414" t="s">
        <v>214</v>
      </c>
      <c r="K39" s="414"/>
      <c r="L39" s="414"/>
      <c r="M39" s="111"/>
      <c r="N39" s="111"/>
      <c r="O39" s="111"/>
      <c r="P39" s="111"/>
      <c r="Q39" s="111"/>
      <c r="R39" s="111"/>
      <c r="S39" s="404"/>
      <c r="T39" s="404"/>
      <c r="U39" s="404"/>
      <c r="V39" s="111"/>
      <c r="W39" s="111"/>
      <c r="X39" s="111"/>
      <c r="Y39" s="111"/>
      <c r="Z39" s="111"/>
      <c r="AA39" s="111"/>
      <c r="AB39" s="111"/>
      <c r="AC39" s="111"/>
      <c r="AD39" s="111"/>
      <c r="AE39" s="111"/>
      <c r="AF39" s="111"/>
      <c r="AG39" s="111"/>
      <c r="AH39" s="111"/>
      <c r="AI39" s="111"/>
      <c r="AJ39" s="111"/>
      <c r="AK39" s="481"/>
      <c r="AL39" s="481"/>
      <c r="AM39" s="481"/>
      <c r="AN39" s="482"/>
      <c r="AO39" s="483"/>
      <c r="AP39" s="483"/>
      <c r="AQ39" s="483"/>
      <c r="AR39" s="483"/>
      <c r="AS39" s="484"/>
      <c r="AT39" s="395" t="s">
        <v>215</v>
      </c>
      <c r="AU39" s="396"/>
      <c r="AV39" s="396"/>
      <c r="AW39" s="396"/>
      <c r="AX39" s="397"/>
      <c r="AY39" s="113"/>
      <c r="AZ39" s="113"/>
      <c r="BA39" s="113"/>
      <c r="BB39" s="113"/>
      <c r="BC39" s="113"/>
      <c r="BD39" s="113"/>
      <c r="BE39" s="113"/>
      <c r="BF39" s="113"/>
      <c r="BG39" s="113"/>
      <c r="BH39" s="114"/>
      <c r="BI39" s="51"/>
      <c r="BJ39" s="51"/>
      <c r="BK39" s="15" t="str">
        <f>IF(OR(AND(AF39&lt;&gt;"",AI39=""),AND(ISBLANK(AF39),AI39&lt;&gt;"")),"＊配付先種別と配付先番号は両方入力してください。","")</f>
        <v/>
      </c>
      <c r="BL39" s="73"/>
      <c r="BM39" s="74"/>
      <c r="BN39" s="34"/>
    </row>
    <row r="40" spans="1:66" ht="23.1" customHeight="1">
      <c r="A40" s="407"/>
      <c r="B40" s="408"/>
      <c r="C40" s="401" t="s">
        <v>216</v>
      </c>
      <c r="D40" s="402"/>
      <c r="E40" s="402"/>
      <c r="F40" s="402"/>
      <c r="G40" s="402"/>
      <c r="H40" s="402"/>
      <c r="I40" s="403"/>
      <c r="J40" s="414"/>
      <c r="K40" s="414"/>
      <c r="L40" s="414"/>
      <c r="M40" s="111"/>
      <c r="N40" s="111"/>
      <c r="O40" s="111"/>
      <c r="P40" s="111"/>
      <c r="Q40" s="111"/>
      <c r="R40" s="111"/>
      <c r="S40" s="404"/>
      <c r="T40" s="404"/>
      <c r="U40" s="404"/>
      <c r="V40" s="111"/>
      <c r="W40" s="111"/>
      <c r="X40" s="111"/>
      <c r="Y40" s="111"/>
      <c r="Z40" s="111"/>
      <c r="AA40" s="111"/>
      <c r="AB40" s="111"/>
      <c r="AC40" s="111"/>
      <c r="AD40" s="111"/>
      <c r="AE40" s="111"/>
      <c r="AF40" s="111"/>
      <c r="AG40" s="111"/>
      <c r="AH40" s="111"/>
      <c r="AI40" s="111"/>
      <c r="AJ40" s="111"/>
      <c r="AK40" s="481"/>
      <c r="AL40" s="481"/>
      <c r="AM40" s="481"/>
      <c r="AN40" s="481"/>
      <c r="AO40" s="481"/>
      <c r="AP40" s="481"/>
      <c r="AQ40" s="481"/>
      <c r="AR40" s="481"/>
      <c r="AS40" s="481"/>
      <c r="AT40" s="395" t="s">
        <v>217</v>
      </c>
      <c r="AU40" s="396"/>
      <c r="AV40" s="396"/>
      <c r="AW40" s="396"/>
      <c r="AX40" s="397"/>
      <c r="AY40" s="113"/>
      <c r="AZ40" s="113"/>
      <c r="BA40" s="113"/>
      <c r="BB40" s="113"/>
      <c r="BC40" s="113"/>
      <c r="BD40" s="113"/>
      <c r="BE40" s="113"/>
      <c r="BF40" s="113"/>
      <c r="BG40" s="113"/>
      <c r="BH40" s="114"/>
      <c r="BI40" s="51"/>
      <c r="BJ40" s="51"/>
      <c r="BK40" s="15"/>
      <c r="BL40" s="73"/>
      <c r="BM40" s="74"/>
      <c r="BN40" s="34"/>
    </row>
    <row r="41" spans="1:66" ht="23.1" customHeight="1">
      <c r="A41" s="409"/>
      <c r="B41" s="410"/>
      <c r="C41" s="411" t="s">
        <v>218</v>
      </c>
      <c r="D41" s="412"/>
      <c r="E41" s="412"/>
      <c r="F41" s="412"/>
      <c r="G41" s="412"/>
      <c r="H41" s="412"/>
      <c r="I41" s="413"/>
      <c r="J41" s="414"/>
      <c r="K41" s="414"/>
      <c r="L41" s="414"/>
      <c r="M41" s="111"/>
      <c r="N41" s="111"/>
      <c r="O41" s="111"/>
      <c r="P41" s="111"/>
      <c r="Q41" s="111"/>
      <c r="R41" s="111"/>
      <c r="S41" s="404"/>
      <c r="T41" s="404"/>
      <c r="U41" s="404"/>
      <c r="V41" s="111"/>
      <c r="W41" s="111"/>
      <c r="X41" s="111"/>
      <c r="Y41" s="111"/>
      <c r="Z41" s="111"/>
      <c r="AA41" s="111"/>
      <c r="AB41" s="111"/>
      <c r="AC41" s="111"/>
      <c r="AD41" s="111"/>
      <c r="AE41" s="111"/>
      <c r="AF41" s="111"/>
      <c r="AG41" s="111"/>
      <c r="AH41" s="111"/>
      <c r="AI41" s="111"/>
      <c r="AJ41" s="111"/>
      <c r="AK41" s="481"/>
      <c r="AL41" s="481"/>
      <c r="AM41" s="481"/>
      <c r="AN41" s="482"/>
      <c r="AO41" s="483"/>
      <c r="AP41" s="483"/>
      <c r="AQ41" s="483"/>
      <c r="AR41" s="483"/>
      <c r="AS41" s="484"/>
      <c r="AT41" s="395" t="s">
        <v>219</v>
      </c>
      <c r="AU41" s="396"/>
      <c r="AV41" s="396"/>
      <c r="AW41" s="396"/>
      <c r="AX41" s="397"/>
      <c r="AY41" s="113"/>
      <c r="AZ41" s="113"/>
      <c r="BA41" s="113"/>
      <c r="BB41" s="113"/>
      <c r="BC41" s="113"/>
      <c r="BD41" s="113"/>
      <c r="BE41" s="113"/>
      <c r="BF41" s="113"/>
      <c r="BG41" s="113"/>
      <c r="BH41" s="114"/>
      <c r="BI41" s="51"/>
      <c r="BJ41" s="51"/>
      <c r="BK41" s="15"/>
      <c r="BL41" s="73"/>
      <c r="BM41" s="74"/>
      <c r="BN41" s="34"/>
    </row>
    <row r="42" spans="1:66" s="38" customFormat="1" ht="28.5" customHeight="1">
      <c r="A42" s="91" t="s">
        <v>71</v>
      </c>
      <c r="B42" s="92"/>
      <c r="C42" s="92"/>
      <c r="D42" s="92"/>
      <c r="E42" s="92"/>
      <c r="F42" s="92"/>
      <c r="G42" s="93"/>
      <c r="H42" s="485"/>
      <c r="I42" s="96"/>
      <c r="J42" s="96"/>
      <c r="K42" s="96"/>
      <c r="L42" s="486" t="s">
        <v>4</v>
      </c>
      <c r="M42" s="230"/>
      <c r="N42" s="96"/>
      <c r="O42" s="96"/>
      <c r="P42" s="486" t="s">
        <v>5</v>
      </c>
      <c r="Q42" s="230"/>
      <c r="R42" s="96"/>
      <c r="S42" s="96"/>
      <c r="T42" s="486" t="s">
        <v>6</v>
      </c>
      <c r="U42" s="231"/>
      <c r="V42" s="487" t="s">
        <v>220</v>
      </c>
      <c r="W42" s="488"/>
      <c r="X42" s="488"/>
      <c r="Y42" s="488"/>
      <c r="Z42" s="488"/>
      <c r="AA42" s="488"/>
      <c r="AB42" s="488"/>
      <c r="AC42" s="488"/>
      <c r="AD42" s="488"/>
      <c r="AE42" s="488"/>
      <c r="AF42" s="488"/>
      <c r="AG42" s="488"/>
      <c r="AH42" s="488"/>
      <c r="AI42" s="488"/>
      <c r="AJ42" s="488"/>
      <c r="AK42" s="488"/>
      <c r="AL42" s="488"/>
      <c r="AM42" s="488"/>
      <c r="AN42" s="488"/>
      <c r="AO42" s="488"/>
      <c r="AP42" s="488"/>
      <c r="AQ42" s="488"/>
      <c r="AR42" s="488"/>
      <c r="AS42" s="488"/>
      <c r="AT42" s="488"/>
      <c r="AU42" s="488"/>
      <c r="AV42" s="488"/>
      <c r="AW42" s="488"/>
      <c r="AX42" s="488"/>
      <c r="AY42" s="488"/>
      <c r="AZ42" s="488"/>
      <c r="BA42" s="488"/>
      <c r="BB42" s="488"/>
      <c r="BC42" s="488"/>
      <c r="BD42" s="488"/>
      <c r="BE42" s="488"/>
      <c r="BF42" s="488"/>
      <c r="BG42" s="488"/>
      <c r="BH42" s="489"/>
      <c r="BK42" s="52"/>
    </row>
    <row r="43" spans="1:66" ht="14.25">
      <c r="A43" s="101" t="s">
        <v>181</v>
      </c>
      <c r="B43" s="102"/>
      <c r="C43" s="102"/>
      <c r="D43" s="102"/>
      <c r="E43" s="102"/>
      <c r="F43" s="102"/>
      <c r="G43" s="102"/>
      <c r="H43" s="102"/>
      <c r="I43" s="103"/>
      <c r="J43" s="107" t="s">
        <v>182</v>
      </c>
      <c r="K43" s="107"/>
      <c r="L43" s="107"/>
      <c r="M43" s="107"/>
      <c r="N43" s="107"/>
      <c r="O43" s="107"/>
      <c r="P43" s="107"/>
      <c r="Q43" s="107"/>
      <c r="R43" s="107"/>
      <c r="S43" s="107"/>
      <c r="T43" s="107"/>
      <c r="U43" s="107"/>
      <c r="V43" s="107"/>
      <c r="W43" s="107"/>
      <c r="X43" s="107"/>
      <c r="Y43" s="107"/>
      <c r="Z43" s="108" t="s">
        <v>183</v>
      </c>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51"/>
      <c r="BJ43" s="51"/>
      <c r="BK43" s="15"/>
      <c r="BL43" s="73"/>
      <c r="BM43" s="74"/>
      <c r="BN43" s="34"/>
    </row>
    <row r="44" spans="1:66" ht="14.25">
      <c r="A44" s="104"/>
      <c r="B44" s="105"/>
      <c r="C44" s="105"/>
      <c r="D44" s="105"/>
      <c r="E44" s="105"/>
      <c r="F44" s="105"/>
      <c r="G44" s="105"/>
      <c r="H44" s="105"/>
      <c r="I44" s="106"/>
      <c r="J44" s="109" t="s">
        <v>184</v>
      </c>
      <c r="K44" s="109"/>
      <c r="L44" s="109"/>
      <c r="M44" s="109"/>
      <c r="N44" s="109"/>
      <c r="O44" s="109"/>
      <c r="P44" s="109"/>
      <c r="Q44" s="109"/>
      <c r="R44" s="109"/>
      <c r="S44" s="109"/>
      <c r="T44" s="109"/>
      <c r="U44" s="109"/>
      <c r="V44" s="109"/>
      <c r="W44" s="109"/>
      <c r="X44" s="109"/>
      <c r="Y44" s="109"/>
      <c r="Z44" s="110" t="s">
        <v>221</v>
      </c>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51"/>
      <c r="BJ44" s="51"/>
      <c r="BK44" s="15"/>
      <c r="BL44" s="73"/>
      <c r="BM44" s="74"/>
      <c r="BN44" s="34"/>
    </row>
    <row r="45" spans="1:66" s="38" customFormat="1" ht="13.5" customHeight="1">
      <c r="A45" s="490"/>
      <c r="B45" s="490"/>
      <c r="C45" s="490"/>
      <c r="D45" s="490"/>
      <c r="E45" s="490"/>
      <c r="F45" s="490"/>
      <c r="G45" s="490"/>
      <c r="H45" s="491"/>
      <c r="I45" s="491"/>
      <c r="J45" s="491"/>
      <c r="K45" s="491"/>
      <c r="L45" s="492"/>
      <c r="M45" s="85"/>
      <c r="N45" s="491"/>
      <c r="O45" s="491"/>
      <c r="P45" s="492"/>
      <c r="Q45" s="85"/>
      <c r="R45" s="491"/>
      <c r="S45" s="491"/>
      <c r="T45" s="492"/>
      <c r="U45" s="85"/>
      <c r="V45" s="493"/>
      <c r="W45" s="494"/>
      <c r="X45" s="494"/>
      <c r="Y45" s="494"/>
      <c r="Z45" s="494"/>
      <c r="AA45" s="494"/>
      <c r="AB45" s="494"/>
      <c r="AC45" s="494"/>
      <c r="AD45" s="494"/>
      <c r="AE45" s="494"/>
      <c r="AF45" s="494"/>
      <c r="AG45" s="494"/>
      <c r="AH45" s="494"/>
      <c r="AI45" s="494"/>
      <c r="AJ45" s="494"/>
      <c r="AK45" s="494"/>
      <c r="AL45" s="494"/>
      <c r="AM45" s="494"/>
      <c r="AN45" s="494"/>
      <c r="AO45" s="494"/>
      <c r="AP45" s="494"/>
      <c r="AQ45" s="494"/>
      <c r="AR45" s="494"/>
      <c r="AS45" s="494"/>
      <c r="AT45" s="494"/>
      <c r="AU45" s="494"/>
      <c r="AV45" s="494"/>
      <c r="AW45" s="494"/>
      <c r="AX45" s="494"/>
      <c r="AY45" s="494"/>
      <c r="AZ45" s="494"/>
      <c r="BA45" s="494"/>
      <c r="BB45" s="494"/>
      <c r="BC45" s="494"/>
      <c r="BD45" s="494"/>
      <c r="BE45" s="494"/>
      <c r="BF45" s="494"/>
      <c r="BG45" s="494"/>
      <c r="BH45" s="494"/>
      <c r="BK45" s="52"/>
    </row>
    <row r="46" spans="1:66" ht="3.75" customHeight="1" thickBot="1">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5"/>
    </row>
    <row r="47" spans="1:66" ht="13.5" customHeight="1">
      <c r="A47" s="34" t="s">
        <v>73</v>
      </c>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422" t="s">
        <v>74</v>
      </c>
      <c r="AR47" s="423"/>
      <c r="AS47" s="423"/>
      <c r="AT47" s="423"/>
      <c r="AU47" s="423"/>
      <c r="AV47" s="424" t="s">
        <v>75</v>
      </c>
      <c r="AW47" s="425"/>
      <c r="AX47" s="425"/>
      <c r="AY47" s="425"/>
      <c r="AZ47" s="425"/>
      <c r="BA47" s="426" t="s">
        <v>76</v>
      </c>
      <c r="BB47" s="427"/>
      <c r="BC47" s="427"/>
      <c r="BD47" s="427"/>
      <c r="BE47" s="427"/>
      <c r="BF47" s="427"/>
      <c r="BG47" s="427"/>
      <c r="BH47" s="428"/>
    </row>
    <row r="48" spans="1:66">
      <c r="A48" s="415" t="s">
        <v>171</v>
      </c>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5"/>
      <c r="AO48" s="34"/>
      <c r="AP48" s="34"/>
      <c r="AQ48" s="416"/>
      <c r="AR48" s="417"/>
      <c r="AS48" s="417"/>
      <c r="AT48" s="417"/>
      <c r="AU48" s="417"/>
      <c r="AV48" s="416"/>
      <c r="AW48" s="417"/>
      <c r="AX48" s="417"/>
      <c r="AY48" s="417"/>
      <c r="AZ48" s="417"/>
      <c r="BA48" s="429"/>
      <c r="BB48" s="429"/>
      <c r="BC48" s="429"/>
      <c r="BD48" s="429"/>
      <c r="BE48" s="429"/>
      <c r="BF48" s="429"/>
      <c r="BG48" s="429"/>
      <c r="BH48" s="430"/>
    </row>
    <row r="49" spans="1:68">
      <c r="A49" s="420" t="s">
        <v>77</v>
      </c>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8"/>
      <c r="AO49" s="34"/>
      <c r="AP49" s="34"/>
      <c r="AQ49" s="418"/>
      <c r="AR49" s="418"/>
      <c r="AS49" s="418"/>
      <c r="AT49" s="418"/>
      <c r="AU49" s="418"/>
      <c r="AV49" s="418"/>
      <c r="AW49" s="418"/>
      <c r="AX49" s="418"/>
      <c r="AY49" s="418"/>
      <c r="AZ49" s="418"/>
      <c r="BA49" s="429"/>
      <c r="BB49" s="429"/>
      <c r="BC49" s="429"/>
      <c r="BD49" s="429"/>
      <c r="BE49" s="429"/>
      <c r="BF49" s="429"/>
      <c r="BG49" s="429"/>
      <c r="BH49" s="430"/>
    </row>
    <row r="50" spans="1:68" ht="14.25" thickBot="1">
      <c r="A50" s="421" t="s">
        <v>78</v>
      </c>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1"/>
      <c r="AO50" s="34"/>
      <c r="AP50" s="34"/>
      <c r="AQ50" s="419"/>
      <c r="AR50" s="419"/>
      <c r="AS50" s="419"/>
      <c r="AT50" s="419"/>
      <c r="AU50" s="419"/>
      <c r="AV50" s="419"/>
      <c r="AW50" s="419"/>
      <c r="AX50" s="419"/>
      <c r="AY50" s="419"/>
      <c r="AZ50" s="419"/>
      <c r="BA50" s="431"/>
      <c r="BB50" s="431"/>
      <c r="BC50" s="431"/>
      <c r="BD50" s="431"/>
      <c r="BE50" s="431"/>
      <c r="BF50" s="431"/>
      <c r="BG50" s="431"/>
      <c r="BH50" s="432"/>
    </row>
    <row r="51" spans="1:68">
      <c r="J51" s="34"/>
      <c r="K51" s="34"/>
      <c r="L51" s="34"/>
      <c r="M51" s="34"/>
      <c r="N51" s="34"/>
      <c r="O51" s="433" t="s">
        <v>79</v>
      </c>
      <c r="P51" s="453"/>
      <c r="Q51" s="453"/>
      <c r="R51" s="453"/>
      <c r="S51" s="454"/>
      <c r="T51" s="433" t="s">
        <v>80</v>
      </c>
      <c r="U51" s="453"/>
      <c r="V51" s="453"/>
      <c r="W51" s="453"/>
      <c r="X51" s="454"/>
      <c r="AJ51" s="34"/>
      <c r="AK51" s="34"/>
      <c r="AL51" s="34"/>
      <c r="AM51" s="34"/>
      <c r="AN51" s="34"/>
      <c r="AO51" s="34"/>
      <c r="AP51" s="34"/>
      <c r="AQ51" s="34" t="s">
        <v>222</v>
      </c>
      <c r="AR51" s="53"/>
      <c r="AS51" s="53"/>
      <c r="AT51" s="53"/>
      <c r="AU51" s="53"/>
      <c r="AV51" s="53"/>
      <c r="AW51" s="53"/>
      <c r="AX51" s="53"/>
      <c r="AY51" s="53"/>
      <c r="AZ51" s="53"/>
      <c r="BA51" s="54"/>
      <c r="BB51" s="54"/>
      <c r="BC51" s="54"/>
      <c r="BD51" s="54"/>
      <c r="BE51" s="54"/>
      <c r="BF51" s="54"/>
      <c r="BG51" s="54"/>
      <c r="BH51" s="54"/>
      <c r="BO51" s="5"/>
      <c r="BP51" s="11"/>
    </row>
    <row r="52" spans="1:68">
      <c r="J52" s="34"/>
      <c r="K52" s="34"/>
      <c r="L52" s="34"/>
      <c r="M52" s="34"/>
      <c r="N52" s="34"/>
      <c r="O52" s="455"/>
      <c r="P52" s="167"/>
      <c r="Q52" s="167"/>
      <c r="R52" s="167"/>
      <c r="S52" s="441"/>
      <c r="T52" s="455"/>
      <c r="U52" s="167"/>
      <c r="V52" s="167"/>
      <c r="W52" s="167"/>
      <c r="X52" s="441"/>
      <c r="Z52" s="459" t="s">
        <v>82</v>
      </c>
      <c r="AA52" s="460"/>
      <c r="AB52" s="460"/>
      <c r="AC52" s="460"/>
      <c r="AD52" s="460"/>
      <c r="AE52" s="460"/>
      <c r="AF52" s="460"/>
      <c r="AG52" s="460"/>
      <c r="AH52" s="460"/>
      <c r="AI52" s="433" t="s">
        <v>83</v>
      </c>
      <c r="AJ52" s="453"/>
      <c r="AK52" s="453"/>
      <c r="AL52" s="453"/>
      <c r="AM52" s="453"/>
      <c r="AN52" s="453"/>
      <c r="AO52" s="453"/>
      <c r="AP52" s="453"/>
      <c r="AQ52" s="454"/>
      <c r="AR52" s="433" t="s">
        <v>84</v>
      </c>
      <c r="AS52" s="230"/>
      <c r="AT52" s="230"/>
      <c r="AU52" s="230"/>
      <c r="AV52" s="230"/>
      <c r="AW52" s="230"/>
      <c r="AX52" s="230"/>
      <c r="AY52" s="230"/>
      <c r="AZ52" s="230"/>
      <c r="BA52" s="230"/>
      <c r="BB52" s="434"/>
      <c r="BC52" s="435" t="s">
        <v>85</v>
      </c>
      <c r="BD52" s="436"/>
      <c r="BE52" s="436"/>
      <c r="BF52" s="437"/>
      <c r="BG52" s="438" t="s">
        <v>223</v>
      </c>
      <c r="BH52" s="439"/>
      <c r="BI52"/>
      <c r="BJ52"/>
      <c r="BO52" s="5"/>
      <c r="BP52" s="11"/>
    </row>
    <row r="53" spans="1:68" ht="14.25">
      <c r="A53" s="34" t="s">
        <v>86</v>
      </c>
      <c r="B53" s="34"/>
      <c r="C53" s="34"/>
      <c r="D53" s="34"/>
      <c r="E53" s="34"/>
      <c r="F53" s="34"/>
      <c r="G53" s="34"/>
      <c r="H53" s="34"/>
      <c r="I53" s="34"/>
      <c r="J53" s="34"/>
      <c r="K53" s="55"/>
      <c r="L53" s="55"/>
      <c r="M53" s="55"/>
      <c r="O53" s="456"/>
      <c r="P53" s="457"/>
      <c r="Q53" s="457"/>
      <c r="R53" s="457"/>
      <c r="S53" s="458"/>
      <c r="T53" s="456"/>
      <c r="U53" s="457"/>
      <c r="V53" s="457"/>
      <c r="W53" s="457"/>
      <c r="X53" s="458"/>
      <c r="Z53" s="440"/>
      <c r="AA53" s="167"/>
      <c r="AB53" s="167"/>
      <c r="AC53" s="167"/>
      <c r="AD53" s="167"/>
      <c r="AE53" s="167"/>
      <c r="AF53" s="167"/>
      <c r="AG53" s="167"/>
      <c r="AH53" s="441"/>
      <c r="AI53" s="440"/>
      <c r="AJ53" s="443"/>
      <c r="AK53" s="443"/>
      <c r="AL53" s="443"/>
      <c r="AM53" s="443"/>
      <c r="AN53" s="443"/>
      <c r="AO53" s="443"/>
      <c r="AP53" s="443"/>
      <c r="AQ53" s="444"/>
      <c r="AR53" s="56" t="s">
        <v>224</v>
      </c>
      <c r="AS53" s="57">
        <v>2</v>
      </c>
      <c r="AT53" s="57">
        <v>0</v>
      </c>
      <c r="AU53" s="57">
        <v>1</v>
      </c>
      <c r="AV53" s="58">
        <v>9</v>
      </c>
      <c r="AW53" s="59"/>
      <c r="AX53" s="60"/>
      <c r="AY53" s="59"/>
      <c r="AZ53" s="61"/>
      <c r="BA53" s="61"/>
      <c r="BB53" s="60"/>
      <c r="BC53" s="448"/>
      <c r="BD53" s="262"/>
      <c r="BE53" s="262"/>
      <c r="BF53" s="449"/>
      <c r="BG53" s="62" t="s">
        <v>88</v>
      </c>
      <c r="BH53" s="62" t="s">
        <v>89</v>
      </c>
      <c r="BI53"/>
      <c r="BJ53"/>
      <c r="BO53" s="5"/>
      <c r="BP53" s="11"/>
    </row>
    <row r="54" spans="1:68" ht="14.25">
      <c r="A54" s="63"/>
      <c r="B54" s="63"/>
      <c r="C54" s="63"/>
      <c r="D54" s="63"/>
      <c r="E54" s="63" t="s">
        <v>4</v>
      </c>
      <c r="F54" s="64"/>
      <c r="G54" s="83"/>
      <c r="H54" s="64"/>
      <c r="I54" s="63" t="s">
        <v>5</v>
      </c>
      <c r="J54" s="63"/>
      <c r="K54" s="64"/>
      <c r="L54" s="64"/>
      <c r="M54" s="63" t="s">
        <v>90</v>
      </c>
      <c r="O54" s="442"/>
      <c r="P54" s="116"/>
      <c r="Q54" s="116"/>
      <c r="R54" s="116"/>
      <c r="S54" s="117"/>
      <c r="T54" s="442"/>
      <c r="U54" s="116"/>
      <c r="V54" s="116"/>
      <c r="W54" s="116"/>
      <c r="X54" s="117"/>
      <c r="Z54" s="442"/>
      <c r="AA54" s="116"/>
      <c r="AB54" s="116"/>
      <c r="AC54" s="116"/>
      <c r="AD54" s="116"/>
      <c r="AE54" s="116"/>
      <c r="AF54" s="116"/>
      <c r="AG54" s="116"/>
      <c r="AH54" s="117"/>
      <c r="AI54" s="445"/>
      <c r="AJ54" s="446"/>
      <c r="AK54" s="446"/>
      <c r="AL54" s="446"/>
      <c r="AM54" s="446"/>
      <c r="AN54" s="446"/>
      <c r="AO54" s="446"/>
      <c r="AP54" s="446"/>
      <c r="AQ54" s="447"/>
      <c r="AR54" s="66"/>
      <c r="AS54" s="67"/>
      <c r="AT54" s="67"/>
      <c r="AU54" s="67"/>
      <c r="AV54" s="68"/>
      <c r="AW54" s="90"/>
      <c r="AX54" s="68"/>
      <c r="AY54" s="90"/>
      <c r="AZ54" s="67"/>
      <c r="BA54" s="67"/>
      <c r="BB54" s="68"/>
      <c r="BC54" s="450"/>
      <c r="BD54" s="451"/>
      <c r="BE54" s="451"/>
      <c r="BF54" s="452"/>
      <c r="BG54" s="70"/>
      <c r="BH54" s="70"/>
      <c r="BI54"/>
      <c r="BJ54"/>
      <c r="BO54" s="5"/>
      <c r="BP54" s="11"/>
    </row>
    <row r="55" spans="1:68" ht="14.25">
      <c r="A55" s="71"/>
      <c r="Z55" s="55" t="s">
        <v>225</v>
      </c>
      <c r="AI55" s="53"/>
      <c r="AJ55" s="53"/>
      <c r="AK55" s="53"/>
      <c r="AL55" s="53"/>
      <c r="AM55" s="53"/>
      <c r="BI55" s="6"/>
      <c r="BJ55" s="6"/>
    </row>
    <row r="57" spans="1:68">
      <c r="A57" s="72"/>
    </row>
    <row r="58" spans="1:68">
      <c r="A58" s="72" t="s">
        <v>226</v>
      </c>
    </row>
    <row r="59" spans="1:68">
      <c r="A59" s="72" t="s">
        <v>227</v>
      </c>
    </row>
    <row r="60" spans="1:68">
      <c r="A60" s="72" t="s">
        <v>228</v>
      </c>
    </row>
    <row r="61" spans="1:68">
      <c r="A61" s="72" t="s">
        <v>99</v>
      </c>
    </row>
    <row r="62" spans="1:68">
      <c r="A62" s="72" t="s">
        <v>100</v>
      </c>
    </row>
    <row r="63" spans="1:68">
      <c r="A63" s="72" t="s">
        <v>101</v>
      </c>
    </row>
    <row r="64" spans="1:68">
      <c r="A64" s="72" t="s">
        <v>102</v>
      </c>
    </row>
    <row r="65" spans="1:1">
      <c r="A65" s="72" t="s">
        <v>103</v>
      </c>
    </row>
    <row r="66" spans="1:1">
      <c r="A66" s="72" t="s">
        <v>104</v>
      </c>
    </row>
    <row r="67" spans="1:1">
      <c r="A67" s="72" t="s">
        <v>105</v>
      </c>
    </row>
    <row r="68" spans="1:1">
      <c r="A68" s="72" t="s">
        <v>106</v>
      </c>
    </row>
    <row r="69" spans="1:1">
      <c r="A69" s="72" t="s">
        <v>107</v>
      </c>
    </row>
    <row r="70" spans="1:1">
      <c r="A70" s="72" t="s">
        <v>108</v>
      </c>
    </row>
    <row r="71" spans="1:1">
      <c r="A71" s="72" t="s">
        <v>109</v>
      </c>
    </row>
    <row r="72" spans="1:1">
      <c r="A72" s="72" t="s">
        <v>110</v>
      </c>
    </row>
    <row r="73" spans="1:1">
      <c r="A73" s="72" t="s">
        <v>111</v>
      </c>
    </row>
    <row r="74" spans="1:1">
      <c r="A74" s="72" t="s">
        <v>112</v>
      </c>
    </row>
    <row r="75" spans="1:1">
      <c r="A75" s="72" t="s">
        <v>113</v>
      </c>
    </row>
    <row r="76" spans="1:1">
      <c r="A76" s="72" t="s">
        <v>114</v>
      </c>
    </row>
    <row r="77" spans="1:1">
      <c r="A77" s="72" t="s">
        <v>115</v>
      </c>
    </row>
    <row r="78" spans="1:1">
      <c r="A78" s="72" t="s">
        <v>116</v>
      </c>
    </row>
    <row r="79" spans="1:1">
      <c r="A79" s="72" t="s">
        <v>117</v>
      </c>
    </row>
    <row r="80" spans="1:1">
      <c r="A80" s="72" t="s">
        <v>118</v>
      </c>
    </row>
    <row r="81" spans="1:1">
      <c r="A81" s="72" t="s">
        <v>119</v>
      </c>
    </row>
    <row r="82" spans="1:1">
      <c r="A82" s="72" t="s">
        <v>120</v>
      </c>
    </row>
    <row r="83" spans="1:1">
      <c r="A83" s="72" t="s">
        <v>121</v>
      </c>
    </row>
    <row r="84" spans="1:1">
      <c r="A84" s="72" t="s">
        <v>122</v>
      </c>
    </row>
    <row r="85" spans="1:1">
      <c r="A85" s="72" t="s">
        <v>123</v>
      </c>
    </row>
    <row r="86" spans="1:1">
      <c r="A86" s="72" t="s">
        <v>124</v>
      </c>
    </row>
    <row r="87" spans="1:1">
      <c r="A87" s="72" t="s">
        <v>125</v>
      </c>
    </row>
    <row r="88" spans="1:1">
      <c r="A88" s="72" t="s">
        <v>95</v>
      </c>
    </row>
    <row r="89" spans="1:1">
      <c r="A89" s="72" t="s">
        <v>126</v>
      </c>
    </row>
    <row r="90" spans="1:1">
      <c r="A90" s="72" t="s">
        <v>127</v>
      </c>
    </row>
    <row r="91" spans="1:1">
      <c r="A91" s="72" t="s">
        <v>128</v>
      </c>
    </row>
    <row r="92" spans="1:1">
      <c r="A92" s="72" t="s">
        <v>129</v>
      </c>
    </row>
    <row r="93" spans="1:1">
      <c r="A93" s="72" t="s">
        <v>130</v>
      </c>
    </row>
    <row r="94" spans="1:1">
      <c r="A94" s="72" t="s">
        <v>131</v>
      </c>
    </row>
    <row r="95" spans="1:1">
      <c r="A95" s="72" t="s">
        <v>132</v>
      </c>
    </row>
    <row r="96" spans="1:1">
      <c r="A96" s="72" t="s">
        <v>133</v>
      </c>
    </row>
    <row r="97" spans="1:1">
      <c r="A97" s="72" t="s">
        <v>134</v>
      </c>
    </row>
    <row r="98" spans="1:1">
      <c r="A98" s="72" t="s">
        <v>135</v>
      </c>
    </row>
    <row r="99" spans="1:1">
      <c r="A99" s="72" t="s">
        <v>136</v>
      </c>
    </row>
    <row r="100" spans="1:1">
      <c r="A100" s="72" t="s">
        <v>137</v>
      </c>
    </row>
    <row r="101" spans="1:1">
      <c r="A101" s="72" t="s">
        <v>138</v>
      </c>
    </row>
    <row r="102" spans="1:1">
      <c r="A102" s="72" t="s">
        <v>139</v>
      </c>
    </row>
    <row r="103" spans="1:1">
      <c r="A103" s="72" t="s">
        <v>140</v>
      </c>
    </row>
    <row r="104" spans="1:1">
      <c r="A104" s="72" t="s">
        <v>141</v>
      </c>
    </row>
    <row r="105" spans="1:1">
      <c r="A105" s="72" t="s">
        <v>142</v>
      </c>
    </row>
    <row r="106" spans="1:1">
      <c r="A106" s="72" t="s">
        <v>143</v>
      </c>
    </row>
    <row r="107" spans="1:1">
      <c r="A107" s="72" t="s">
        <v>144</v>
      </c>
    </row>
    <row r="108" spans="1:1">
      <c r="A108" s="72" t="s">
        <v>145</v>
      </c>
    </row>
    <row r="109" spans="1:1">
      <c r="A109" s="72" t="s">
        <v>146</v>
      </c>
    </row>
    <row r="110" spans="1:1">
      <c r="A110" s="72" t="s">
        <v>147</v>
      </c>
    </row>
    <row r="111" spans="1:1">
      <c r="A111" s="72" t="s">
        <v>148</v>
      </c>
    </row>
    <row r="112" spans="1:1">
      <c r="A112" s="72" t="s">
        <v>149</v>
      </c>
    </row>
    <row r="113" spans="1:1">
      <c r="A113" s="72" t="s">
        <v>150</v>
      </c>
    </row>
    <row r="114" spans="1:1">
      <c r="A114" s="72" t="s">
        <v>151</v>
      </c>
    </row>
    <row r="115" spans="1:1">
      <c r="A115" s="72" t="s">
        <v>152</v>
      </c>
    </row>
    <row r="116" spans="1:1">
      <c r="A116" s="72" t="s">
        <v>153</v>
      </c>
    </row>
    <row r="117" spans="1:1">
      <c r="A117" s="72" t="s">
        <v>154</v>
      </c>
    </row>
  </sheetData>
  <mergeCells count="300">
    <mergeCell ref="AR52:BB52"/>
    <mergeCell ref="BC52:BF52"/>
    <mergeCell ref="BG52:BH52"/>
    <mergeCell ref="Z53:AH54"/>
    <mergeCell ref="AI53:AQ54"/>
    <mergeCell ref="BC53:BF54"/>
    <mergeCell ref="O51:S51"/>
    <mergeCell ref="T51:X51"/>
    <mergeCell ref="O52:S54"/>
    <mergeCell ref="T52:X54"/>
    <mergeCell ref="Z52:AH52"/>
    <mergeCell ref="AI52:AQ52"/>
    <mergeCell ref="AQ47:AU47"/>
    <mergeCell ref="AV47:AZ47"/>
    <mergeCell ref="BA47:BH50"/>
    <mergeCell ref="A48:AN48"/>
    <mergeCell ref="AQ48:AU50"/>
    <mergeCell ref="AV48:AZ50"/>
    <mergeCell ref="A49:AN49"/>
    <mergeCell ref="A50:AN50"/>
    <mergeCell ref="T42:U42"/>
    <mergeCell ref="V42:BH42"/>
    <mergeCell ref="A43:I44"/>
    <mergeCell ref="J43:Y43"/>
    <mergeCell ref="Z43:BH43"/>
    <mergeCell ref="J44:Y44"/>
    <mergeCell ref="Z44:BH44"/>
    <mergeCell ref="A42:G42"/>
    <mergeCell ref="H42:K42"/>
    <mergeCell ref="L42:M42"/>
    <mergeCell ref="N42:O42"/>
    <mergeCell ref="P42:Q42"/>
    <mergeCell ref="R42:S42"/>
    <mergeCell ref="AE41:AG41"/>
    <mergeCell ref="AH41:AJ41"/>
    <mergeCell ref="AK41:AM41"/>
    <mergeCell ref="AN41:AS41"/>
    <mergeCell ref="AT41:AX41"/>
    <mergeCell ref="AY41:BH41"/>
    <mergeCell ref="AT40:AX40"/>
    <mergeCell ref="AY40:BH40"/>
    <mergeCell ref="C41:I41"/>
    <mergeCell ref="J41:L41"/>
    <mergeCell ref="M41:O41"/>
    <mergeCell ref="P41:R41"/>
    <mergeCell ref="S41:U41"/>
    <mergeCell ref="V41:X41"/>
    <mergeCell ref="Y41:AA41"/>
    <mergeCell ref="AB41:AD41"/>
    <mergeCell ref="AB40:AD40"/>
    <mergeCell ref="AE40:AG40"/>
    <mergeCell ref="AH40:AJ40"/>
    <mergeCell ref="AK40:AM40"/>
    <mergeCell ref="AN40:AP40"/>
    <mergeCell ref="AQ40:AS40"/>
    <mergeCell ref="AN39:AS39"/>
    <mergeCell ref="AT39:AX39"/>
    <mergeCell ref="AY39:BH39"/>
    <mergeCell ref="C40:I40"/>
    <mergeCell ref="J40:L40"/>
    <mergeCell ref="M40:O40"/>
    <mergeCell ref="P40:R40"/>
    <mergeCell ref="S40:U40"/>
    <mergeCell ref="V40:X40"/>
    <mergeCell ref="Y40:AA40"/>
    <mergeCell ref="V39:X39"/>
    <mergeCell ref="Y39:AA39"/>
    <mergeCell ref="AB39:AD39"/>
    <mergeCell ref="AE39:AG39"/>
    <mergeCell ref="AH39:AJ39"/>
    <mergeCell ref="AK39:AM39"/>
    <mergeCell ref="A39:B41"/>
    <mergeCell ref="C39:I39"/>
    <mergeCell ref="J39:L39"/>
    <mergeCell ref="M39:O39"/>
    <mergeCell ref="P39:R39"/>
    <mergeCell ref="S39:U39"/>
    <mergeCell ref="A37:J37"/>
    <mergeCell ref="K37:U37"/>
    <mergeCell ref="V37:AE37"/>
    <mergeCell ref="AF37:BH37"/>
    <mergeCell ref="K38:U38"/>
    <mergeCell ref="V38:AE38"/>
    <mergeCell ref="AF38:BH38"/>
    <mergeCell ref="J35:BH35"/>
    <mergeCell ref="A36:E36"/>
    <mergeCell ref="F36:G36"/>
    <mergeCell ref="H36:I36"/>
    <mergeCell ref="J36:K36"/>
    <mergeCell ref="L36:M36"/>
    <mergeCell ref="N36:BH36"/>
    <mergeCell ref="AW33:BH34"/>
    <mergeCell ref="G34:L34"/>
    <mergeCell ref="M34:T34"/>
    <mergeCell ref="U34:AG34"/>
    <mergeCell ref="AH34:AK34"/>
    <mergeCell ref="AL34:AV34"/>
    <mergeCell ref="A33:F34"/>
    <mergeCell ref="G33:J33"/>
    <mergeCell ref="K33:W33"/>
    <mergeCell ref="X33:AG33"/>
    <mergeCell ref="AH33:AK33"/>
    <mergeCell ref="AL33:AV33"/>
    <mergeCell ref="A30:BH30"/>
    <mergeCell ref="A32:F32"/>
    <mergeCell ref="G32:AB32"/>
    <mergeCell ref="AC32:AL32"/>
    <mergeCell ref="AM32:AS32"/>
    <mergeCell ref="AT32:AX32"/>
    <mergeCell ref="AY32:BA32"/>
    <mergeCell ref="BB32:BH32"/>
    <mergeCell ref="BF28:BH28"/>
    <mergeCell ref="A29:F29"/>
    <mergeCell ref="G29:AB29"/>
    <mergeCell ref="AC29:AF29"/>
    <mergeCell ref="AG29:AS29"/>
    <mergeCell ref="AT29:BH29"/>
    <mergeCell ref="M28:N28"/>
    <mergeCell ref="O28:P28"/>
    <mergeCell ref="Q28:R28"/>
    <mergeCell ref="S28:T28"/>
    <mergeCell ref="AG28:AI28"/>
    <mergeCell ref="AJ28:BE28"/>
    <mergeCell ref="A28:B28"/>
    <mergeCell ref="C28:D28"/>
    <mergeCell ref="E28:F28"/>
    <mergeCell ref="G28:H28"/>
    <mergeCell ref="I28:J28"/>
    <mergeCell ref="K28:L28"/>
    <mergeCell ref="AS22:AU22"/>
    <mergeCell ref="A23:BH23"/>
    <mergeCell ref="A24:BH24"/>
    <mergeCell ref="A26:AW26"/>
    <mergeCell ref="BB26:BH26"/>
    <mergeCell ref="A27:L27"/>
    <mergeCell ref="M27:T27"/>
    <mergeCell ref="U27:AF27"/>
    <mergeCell ref="AG27:AI27"/>
    <mergeCell ref="AJ27:BH27"/>
    <mergeCell ref="Y22:AA22"/>
    <mergeCell ref="AB22:AE22"/>
    <mergeCell ref="AF22:AH22"/>
    <mergeCell ref="AJ22:AL22"/>
    <mergeCell ref="AM22:AN22"/>
    <mergeCell ref="AO22:AQ22"/>
    <mergeCell ref="H22:I22"/>
    <mergeCell ref="J22:K22"/>
    <mergeCell ref="L22:N22"/>
    <mergeCell ref="P22:R22"/>
    <mergeCell ref="S22:T22"/>
    <mergeCell ref="U22:W22"/>
    <mergeCell ref="AB21:AE21"/>
    <mergeCell ref="AF21:AH21"/>
    <mergeCell ref="AJ21:AL21"/>
    <mergeCell ref="AM21:AN21"/>
    <mergeCell ref="AO21:AQ21"/>
    <mergeCell ref="AS21:AU21"/>
    <mergeCell ref="AO20:AQ20"/>
    <mergeCell ref="AS20:AU20"/>
    <mergeCell ref="AX20:BH22"/>
    <mergeCell ref="H21:I21"/>
    <mergeCell ref="J21:K21"/>
    <mergeCell ref="L21:N21"/>
    <mergeCell ref="P21:R21"/>
    <mergeCell ref="S21:T21"/>
    <mergeCell ref="U21:W21"/>
    <mergeCell ref="Y21:AA21"/>
    <mergeCell ref="U20:W20"/>
    <mergeCell ref="Y20:AA20"/>
    <mergeCell ref="AB20:AE20"/>
    <mergeCell ref="AF20:AH20"/>
    <mergeCell ref="AJ20:AL20"/>
    <mergeCell ref="AM20:AN20"/>
    <mergeCell ref="AF19:AH19"/>
    <mergeCell ref="AJ19:AL19"/>
    <mergeCell ref="AM19:AN19"/>
    <mergeCell ref="AO19:AQ19"/>
    <mergeCell ref="AS19:AU19"/>
    <mergeCell ref="H20:I20"/>
    <mergeCell ref="J20:K20"/>
    <mergeCell ref="L20:N20"/>
    <mergeCell ref="P20:R20"/>
    <mergeCell ref="S20:T20"/>
    <mergeCell ref="BD18:BF19"/>
    <mergeCell ref="BG18:BH19"/>
    <mergeCell ref="H19:I19"/>
    <mergeCell ref="J19:K19"/>
    <mergeCell ref="L19:N19"/>
    <mergeCell ref="P19:R19"/>
    <mergeCell ref="S19:T19"/>
    <mergeCell ref="U19:W19"/>
    <mergeCell ref="Y19:AA19"/>
    <mergeCell ref="AB19:AE19"/>
    <mergeCell ref="AJ18:AL18"/>
    <mergeCell ref="AM18:AN18"/>
    <mergeCell ref="AO18:AQ18"/>
    <mergeCell ref="AS18:AU18"/>
    <mergeCell ref="AX18:AZ19"/>
    <mergeCell ref="BA18:BC19"/>
    <mergeCell ref="AX17:BH17"/>
    <mergeCell ref="H18:I18"/>
    <mergeCell ref="J18:K18"/>
    <mergeCell ref="L18:N18"/>
    <mergeCell ref="P18:R18"/>
    <mergeCell ref="S18:T18"/>
    <mergeCell ref="U18:W18"/>
    <mergeCell ref="Y18:AA18"/>
    <mergeCell ref="AB18:AE18"/>
    <mergeCell ref="AF18:AH18"/>
    <mergeCell ref="AB17:AE17"/>
    <mergeCell ref="AF17:AH17"/>
    <mergeCell ref="AJ17:AL17"/>
    <mergeCell ref="AM17:AN17"/>
    <mergeCell ref="AO17:AQ17"/>
    <mergeCell ref="AS17:AU17"/>
    <mergeCell ref="A16:G16"/>
    <mergeCell ref="H16:BH16"/>
    <mergeCell ref="A17:G22"/>
    <mergeCell ref="H17:I17"/>
    <mergeCell ref="J17:K17"/>
    <mergeCell ref="L17:N17"/>
    <mergeCell ref="P17:R17"/>
    <mergeCell ref="S17:T17"/>
    <mergeCell ref="U17:W17"/>
    <mergeCell ref="Y17:AA17"/>
    <mergeCell ref="A13:G13"/>
    <mergeCell ref="H13:AN13"/>
    <mergeCell ref="AO13:BG13"/>
    <mergeCell ref="A14:G15"/>
    <mergeCell ref="H14:BH14"/>
    <mergeCell ref="H15:N15"/>
    <mergeCell ref="O15:BH15"/>
    <mergeCell ref="Z11:AD11"/>
    <mergeCell ref="AE11:AF11"/>
    <mergeCell ref="AG11:AK11"/>
    <mergeCell ref="AL11:AM11"/>
    <mergeCell ref="AN11:BH11"/>
    <mergeCell ref="A12:G12"/>
    <mergeCell ref="H12:AI12"/>
    <mergeCell ref="AJ12:AN12"/>
    <mergeCell ref="AO12:BH12"/>
    <mergeCell ref="A11:G11"/>
    <mergeCell ref="H11:L11"/>
    <mergeCell ref="M11:N11"/>
    <mergeCell ref="O11:S11"/>
    <mergeCell ref="T11:U11"/>
    <mergeCell ref="V11:Y11"/>
    <mergeCell ref="BA8:BB8"/>
    <mergeCell ref="BC8:BH10"/>
    <mergeCell ref="A9:G9"/>
    <mergeCell ref="H9:AA10"/>
    <mergeCell ref="AB9:AH9"/>
    <mergeCell ref="AI9:BB10"/>
    <mergeCell ref="A10:G10"/>
    <mergeCell ref="AB10:AH10"/>
    <mergeCell ref="AO8:AP8"/>
    <mergeCell ref="AQ8:AR8"/>
    <mergeCell ref="AS8:AT8"/>
    <mergeCell ref="AU8:AV8"/>
    <mergeCell ref="AW8:AX8"/>
    <mergeCell ref="AY8:AZ8"/>
    <mergeCell ref="X8:Y8"/>
    <mergeCell ref="Z8:AA8"/>
    <mergeCell ref="AB8:AH8"/>
    <mergeCell ref="AI8:AJ8"/>
    <mergeCell ref="AK8:AL8"/>
    <mergeCell ref="AM8:AN8"/>
    <mergeCell ref="A7:BH7"/>
    <mergeCell ref="A8:G8"/>
    <mergeCell ref="H8:I8"/>
    <mergeCell ref="J8:K8"/>
    <mergeCell ref="L8:M8"/>
    <mergeCell ref="N8:O8"/>
    <mergeCell ref="P8:Q8"/>
    <mergeCell ref="R8:S8"/>
    <mergeCell ref="T8:U8"/>
    <mergeCell ref="V8:W8"/>
    <mergeCell ref="AY4:AZ4"/>
    <mergeCell ref="BA4:BB4"/>
    <mergeCell ref="BC4:BH6"/>
    <mergeCell ref="AB5:AH5"/>
    <mergeCell ref="AI5:AY6"/>
    <mergeCell ref="AZ5:BB6"/>
    <mergeCell ref="AB6:AH6"/>
    <mergeCell ref="AM4:AN4"/>
    <mergeCell ref="AO4:AP4"/>
    <mergeCell ref="AQ4:AR4"/>
    <mergeCell ref="AS4:AT4"/>
    <mergeCell ref="AU4:AV4"/>
    <mergeCell ref="AW4:AX4"/>
    <mergeCell ref="A3:AM3"/>
    <mergeCell ref="AN3:AT3"/>
    <mergeCell ref="AY3:AZ3"/>
    <mergeCell ref="BC3:BD3"/>
    <mergeCell ref="BG3:BH3"/>
    <mergeCell ref="A4:G6"/>
    <mergeCell ref="H4:AA6"/>
    <mergeCell ref="AB4:AH4"/>
    <mergeCell ref="AI4:AJ4"/>
    <mergeCell ref="AK4:AL4"/>
  </mergeCells>
  <phoneticPr fontId="3"/>
  <dataValidations count="7">
    <dataValidation type="list" allowBlank="1" showInputMessage="1" showErrorMessage="1" errorTitle="分を入力してください。" error="00～59 の2桁（半角）で入力するか、_x000a_ドロップリストから選択してください。" sqref="P17:R22 AS17:AU22 AJ17:AL22 Y17:AA22">
      <formula1>$A$57:$A$117</formula1>
    </dataValidation>
    <dataValidation type="list" allowBlank="1" showInputMessage="1" showErrorMessage="1" sqref="H17:I22">
      <formula1>"　,月,火,水,木,金,土,日"</formula1>
    </dataValidation>
    <dataValidation type="list" allowBlank="1" showInputMessage="1" showErrorMessage="1" sqref="AO17:AQ22 AF17:AH22 L17:N22">
      <formula1>"　,5,6,7,8,9,10,11,12,13,14,15,16,17,18,19,20,21"</formula1>
    </dataValidation>
    <dataValidation type="list" allowBlank="1" showInputMessage="1" showErrorMessage="1" sqref="U18:W22">
      <formula1>"　,6,7,8,9,10,11,12,13,14,15,16,17,18,19,20,21,22"</formula1>
    </dataValidation>
    <dataValidation type="list" allowBlank="1" showInputMessage="1" showErrorMessage="1" sqref="U17:W17">
      <formula1>"　,5,6,7,8,9,10,11,12,13,14,15,16,17,18,19,20,21,22"</formula1>
    </dataValidation>
    <dataValidation type="list" allowBlank="1" showInputMessage="1" showErrorMessage="1" sqref="O11:S11 AG11:AK11">
      <formula1>"1,2,3,4,5,6,7,8,9,10,11,12,13,14,15,16,17,18,19,20,21,22,23,24,25,26,27,28,29,30,31"</formula1>
    </dataValidation>
    <dataValidation type="list" allowBlank="1" showInputMessage="1" showErrorMessage="1" sqref="H11:L11 Z11:AD11">
      <formula1>"4,5,6,7,8,9,10,11,12,1,2,3"</formula1>
    </dataValidation>
  </dataValidations>
  <pageMargins left="0.39370078740157483" right="0.39370078740157483" top="0.39370078740157483" bottom="0.39370078740157483" header="0.39370078740157483" footer="0.39370078740157483"/>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RA</vt:lpstr>
      <vt:lpstr>RA 記入例</vt:lpstr>
      <vt:lpstr>RA!Print_Area</vt:lpstr>
      <vt:lpstr>'RA 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campus</dc:creator>
  <cp:lastModifiedBy>後藤　晴奈</cp:lastModifiedBy>
  <cp:lastPrinted>2019-05-06T08:04:17Z</cp:lastPrinted>
  <dcterms:created xsi:type="dcterms:W3CDTF">2017-03-02T23:52:42Z</dcterms:created>
  <dcterms:modified xsi:type="dcterms:W3CDTF">2019-07-25T02:51:10Z</dcterms:modified>
</cp:coreProperties>
</file>