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5394\Downloads\"/>
    </mc:Choice>
  </mc:AlternateContent>
  <xr:revisionPtr revIDLastSave="0" documentId="13_ncr:1_{494F9974-B22A-490E-9B4A-960FF998E153}" xr6:coauthVersionLast="47" xr6:coauthVersionMax="47" xr10:uidLastSave="{00000000-0000-0000-0000-000000000000}"/>
  <bookViews>
    <workbookView xWindow="-120" yWindow="-120" windowWidth="29040" windowHeight="15840" xr2:uid="{16FA6679-8CD6-40C8-B2C8-0C11CDB137A0}"/>
  </bookViews>
  <sheets>
    <sheet name="予備審査申込書" sheetId="1" r:id="rId1"/>
    <sheet name="類似度判定" sheetId="6" r:id="rId2"/>
    <sheet name="概要書表紙(EN)" sheetId="5" r:id="rId3"/>
    <sheet name="データ処理用（事務所利用シート）" sheetId="4" r:id="rId4"/>
  </sheets>
  <definedNames>
    <definedName name="_xlnm.Print_Area" localSheetId="0">予備審査申込書!$A$1:$G$47</definedName>
    <definedName name="_xlnm.Print_Area" localSheetId="1">類似度判定!$A$1:$C$26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1" i="5"/>
  <c r="C22" i="5"/>
  <c r="C3" i="6" l="1"/>
  <c r="B3" i="6"/>
  <c r="C15" i="6"/>
  <c r="B14" i="6"/>
  <c r="A10" i="5" l="1"/>
  <c r="G27" i="5" l="1"/>
  <c r="A13" i="5" l="1"/>
  <c r="A29" i="5"/>
  <c r="F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2CEA4AE8-2A07-41A4-AE01-60CA0C38D0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<sst xmlns="http://schemas.openxmlformats.org/spreadsheetml/2006/main" count="106" uniqueCount="104">
  <si>
    <r>
      <rPr>
        <sz val="12"/>
        <rFont val="ＭＳ Ｐゴシック"/>
        <family val="3"/>
      </rPr>
      <t>申込者氏名</t>
    </r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</si>
  <si>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7"/>
  </si>
  <si>
    <r>
      <rPr>
        <sz val="10"/>
        <color rgb="FF000000"/>
        <rFont val="Yu Gothic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7"/>
  </si>
  <si>
    <t>学術・研究公正概論（生命・理工系）Introduction to Academic and Research Integrity (For Life Sciences, Biological Science, Sciences, and Engineering)</t>
  </si>
  <si>
    <t>類似度判定の結果は、次シートに記載のこと。</t>
    <phoneticPr fontId="7"/>
  </si>
  <si>
    <t>副査１の専門分野</t>
    <rPh sb="0" eb="2">
      <t>フクサ</t>
    </rPh>
    <rPh sb="4" eb="6">
      <t>センモン</t>
    </rPh>
    <rPh sb="6" eb="8">
      <t>ブンヤ</t>
    </rPh>
    <phoneticPr fontId="7"/>
  </si>
  <si>
    <t>副査２　氏名</t>
    <rPh sb="0" eb="2">
      <t>フクサ</t>
    </rPh>
    <rPh sb="4" eb="6">
      <t>シメイ</t>
    </rPh>
    <phoneticPr fontId="7"/>
  </si>
  <si>
    <t>副査２の専門分野</t>
    <rPh sb="0" eb="2">
      <t>フクサ</t>
    </rPh>
    <rPh sb="4" eb="6">
      <t>センモン</t>
    </rPh>
    <rPh sb="6" eb="8">
      <t>ブンヤ</t>
    </rPh>
    <phoneticPr fontId="7"/>
  </si>
  <si>
    <t>副査３　氏名</t>
    <rPh sb="0" eb="2">
      <t>フクサ</t>
    </rPh>
    <rPh sb="4" eb="6">
      <t>シメイ</t>
    </rPh>
    <phoneticPr fontId="7"/>
  </si>
  <si>
    <t>副査３の専門分野</t>
    <rPh sb="0" eb="2">
      <t>フクサ</t>
    </rPh>
    <rPh sb="4" eb="6">
      <t>センモン</t>
    </rPh>
    <rPh sb="6" eb="8">
      <t>ブンヤ</t>
    </rPh>
    <phoneticPr fontId="7"/>
  </si>
  <si>
    <t>予備審査会場</t>
    <rPh sb="0" eb="4">
      <t>ヨビシンサ</t>
    </rPh>
    <rPh sb="4" eb="6">
      <t>カイジョウ</t>
    </rPh>
    <phoneticPr fontId="7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</si>
  <si>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7"/>
  </si>
  <si>
    <r>
      <rPr>
        <sz val="10"/>
        <color theme="0" tint="-0.249977111117893"/>
        <rFont val="Yu Gothic"/>
        <charset val="128"/>
      </rPr>
      <t>学術・研究公正概論（人文・社会科学系）</t>
    </r>
    <r>
      <rPr>
        <sz val="10"/>
        <color theme="0" tint="-0.249977111117893"/>
        <rFont val="Times New Roman"/>
        <family val="1"/>
      </rPr>
      <t>Introduction to Academic and Research Integrity (For Humanities and Social Science)</t>
    </r>
    <phoneticPr fontId="7"/>
  </si>
  <si>
    <t>指導教員名</t>
    <rPh sb="0" eb="5">
      <t>シドウキョウインメイ</t>
    </rPh>
    <phoneticPr fontId="27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</si>
  <si>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27"/>
  </si>
  <si>
    <t>小野田　弘士</t>
    <rPh sb="0" eb="3">
      <t>オノダ</t>
    </rPh>
    <rPh sb="4" eb="5">
      <t>ヒロシ</t>
    </rPh>
    <rPh sb="5" eb="6">
      <t>シ</t>
    </rPh>
    <phoneticPr fontId="27"/>
  </si>
  <si>
    <t>環境システム評価研究</t>
    <rPh sb="0" eb="2">
      <t>カンキョウ</t>
    </rPh>
    <rPh sb="6" eb="8">
      <t>ヒョウカ</t>
    </rPh>
    <rPh sb="8" eb="10">
      <t>ケンキュウ</t>
    </rPh>
    <phoneticPr fontId="27"/>
  </si>
  <si>
    <t>納富　信</t>
    <rPh sb="0" eb="2">
      <t>ノウトミ</t>
    </rPh>
    <rPh sb="3" eb="4">
      <t>シン</t>
    </rPh>
    <phoneticPr fontId="27"/>
  </si>
  <si>
    <t>環境・電気エネルギー研究</t>
    <rPh sb="0" eb="2">
      <t>カンキョウ</t>
    </rPh>
    <rPh sb="3" eb="5">
      <t>デンキ</t>
    </rPh>
    <rPh sb="10" eb="12">
      <t>ケンキュウ</t>
    </rPh>
    <phoneticPr fontId="27"/>
  </si>
  <si>
    <t>紙屋　雄史</t>
    <rPh sb="0" eb="2">
      <t>カミヤ</t>
    </rPh>
    <rPh sb="3" eb="4">
      <t>ユウ</t>
    </rPh>
    <rPh sb="4" eb="5">
      <t>シ</t>
    </rPh>
    <phoneticPr fontId="27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</si>
  <si>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27"/>
  </si>
  <si>
    <t>野津　喬</t>
    <rPh sb="0" eb="2">
      <t>ノツ</t>
    </rPh>
    <rPh sb="3" eb="4">
      <t>タカシ</t>
    </rPh>
    <phoneticPr fontId="27"/>
  </si>
  <si>
    <t>環境・パワーシステム研究</t>
    <rPh sb="0" eb="2">
      <t>カンキョウ</t>
    </rPh>
    <rPh sb="10" eb="12">
      <t>ケンキュウ</t>
    </rPh>
    <phoneticPr fontId="27"/>
  </si>
  <si>
    <t>草鹿　仁</t>
    <rPh sb="0" eb="2">
      <t>クサシカ</t>
    </rPh>
    <rPh sb="3" eb="4">
      <t>ジン</t>
    </rPh>
    <phoneticPr fontId="27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</si>
  <si>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27"/>
  </si>
  <si>
    <t>中垣　隆雄</t>
    <rPh sb="0" eb="2">
      <t>ナカガキ</t>
    </rPh>
    <rPh sb="3" eb="5">
      <t>タカオタカオ</t>
    </rPh>
    <phoneticPr fontId="27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</si>
  <si>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27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</si>
  <si>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27"/>
  </si>
  <si>
    <t>(Applicant Name)</t>
    <phoneticPr fontId="27"/>
  </si>
  <si>
    <t>Graduate School of Environment and Energy Engineering</t>
    <phoneticPr fontId="27"/>
  </si>
  <si>
    <t>Waseda University</t>
    <phoneticPr fontId="27"/>
  </si>
  <si>
    <t>Doctoral Dissertation Synopsis</t>
    <phoneticPr fontId="27"/>
  </si>
  <si>
    <t>Dissertation Title</t>
    <phoneticPr fontId="27"/>
  </si>
  <si>
    <t>Environment and Power Systems</t>
    <phoneticPr fontId="7"/>
  </si>
  <si>
    <t>Energy and Sustainable System for Environment</t>
  </si>
  <si>
    <t>Assessment of Environmental Systems</t>
  </si>
  <si>
    <t>Environment and Electric Energy</t>
  </si>
  <si>
    <t>Environmental Symbiosis &amp; Local Society System</t>
  </si>
  <si>
    <t>Environmental and Exergy Engineering Research</t>
  </si>
  <si>
    <t>Professor Hiroshi Onoda</t>
  </si>
  <si>
    <t>Professor Makoto Nohtomi</t>
  </si>
  <si>
    <t>Professor Yushi Kamiya</t>
  </si>
  <si>
    <t>Professor Takashi Nozu</t>
  </si>
  <si>
    <t>Professor Jin Kusaka</t>
  </si>
  <si>
    <t>Professor Takao Nakagaki</t>
  </si>
  <si>
    <r>
      <t xml:space="preserve">Application Form for Preliminary Screening
</t>
    </r>
    <r>
      <rPr>
        <b/>
        <sz val="6"/>
        <rFont val="ＭＳ Ｐゴシック"/>
        <family val="3"/>
        <charset val="128"/>
      </rPr>
      <t xml:space="preserve">  </t>
    </r>
    <r>
      <rPr>
        <b/>
        <sz val="18"/>
        <rFont val="ＭＳ Ｐゴシック"/>
        <family val="3"/>
      </rPr>
      <t xml:space="preserve">
学   位   論   文   予   備   審   査   申   込   書
</t>
    </r>
    <phoneticPr fontId="7"/>
  </si>
  <si>
    <t>Date of application
(Ex:October,2024)</t>
    <phoneticPr fontId="7"/>
  </si>
  <si>
    <t>Family name</t>
    <phoneticPr fontId="7"/>
  </si>
  <si>
    <t>Given name</t>
    <phoneticPr fontId="7"/>
  </si>
  <si>
    <t>Full name in Katakana</t>
    <phoneticPr fontId="7"/>
  </si>
  <si>
    <t xml:space="preserve">Full name in Kanji </t>
    <phoneticPr fontId="7"/>
  </si>
  <si>
    <t>Full name in English</t>
    <phoneticPr fontId="7"/>
  </si>
  <si>
    <t>Email address （Waseda mail address）</t>
    <phoneticPr fontId="7"/>
  </si>
  <si>
    <t>Date of birth（YYYY/MM/DD）</t>
    <phoneticPr fontId="7"/>
  </si>
  <si>
    <t>Education /Occupation</t>
    <phoneticPr fontId="7"/>
  </si>
  <si>
    <t>occupation (if applicable)</t>
    <phoneticPr fontId="7"/>
  </si>
  <si>
    <t>Information of your current enrolled graduate school</t>
    <phoneticPr fontId="7"/>
  </si>
  <si>
    <t>English</t>
    <phoneticPr fontId="7"/>
  </si>
  <si>
    <t>English name</t>
    <phoneticPr fontId="7"/>
  </si>
  <si>
    <t>Name of Research guidance</t>
    <phoneticPr fontId="7"/>
  </si>
  <si>
    <t>Degree</t>
    <phoneticPr fontId="7"/>
  </si>
  <si>
    <t>Use of languages</t>
    <phoneticPr fontId="7"/>
  </si>
  <si>
    <t>Doctor of Engineering</t>
    <phoneticPr fontId="7"/>
  </si>
  <si>
    <t xml:space="preserve">Japanese </t>
    <phoneticPr fontId="7"/>
  </si>
  <si>
    <t>Ph.D. in Social Science</t>
    <phoneticPr fontId="7"/>
  </si>
  <si>
    <t>peer reviewed journal</t>
    <phoneticPr fontId="7"/>
  </si>
  <si>
    <t>non-peer reviewed journals</t>
    <phoneticPr fontId="7"/>
  </si>
  <si>
    <t>Papers</t>
    <phoneticPr fontId="7"/>
  </si>
  <si>
    <t>Academic conference presentations</t>
    <phoneticPr fontId="7"/>
  </si>
  <si>
    <t>related to Dissertation</t>
    <phoneticPr fontId="7"/>
  </si>
  <si>
    <t>not related to Dissertation</t>
    <phoneticPr fontId="7"/>
  </si>
  <si>
    <t>Please fill in the blank except the part of screening information.</t>
  </si>
  <si>
    <t>Please fill your Master course's information</t>
  </si>
  <si>
    <t>Please fill your Doctoral course's information</t>
  </si>
  <si>
    <t>coerces for research ethics</t>
  </si>
  <si>
    <t>Dissertation Title</t>
  </si>
  <si>
    <t>Dissertation Title in Japanese</t>
  </si>
  <si>
    <t xml:space="preserve">Other items that should be specially noted </t>
    <phoneticPr fontId="7"/>
  </si>
  <si>
    <t>Reference books created</t>
    <phoneticPr fontId="7"/>
  </si>
  <si>
    <t>2024</t>
    <phoneticPr fontId="7"/>
  </si>
  <si>
    <t>Ex）Graduate School of Environment and Energy Engineering Waseda university 
    Date of admission; 2018/9/1, Date of completion; 2020/9/30</t>
    <phoneticPr fontId="7"/>
  </si>
  <si>
    <t>Ex）Graduate School of Environment and Energy Engineering Waseda university 
    Date of admission; 2018/9/1</t>
    <phoneticPr fontId="7"/>
  </si>
  <si>
    <t>予定主査審査員名</t>
    <phoneticPr fontId="7"/>
  </si>
  <si>
    <t>副査１　氏名</t>
    <rPh sb="0" eb="2">
      <t>フクサ</t>
    </rPh>
    <rPh sb="4" eb="6">
      <t>シメイ</t>
    </rPh>
    <phoneticPr fontId="7"/>
  </si>
  <si>
    <t>■Please submit this "Application Form for Preliminary Screening” to your principal referee.
■Please be prepared for ①Draft of Dissertation ②Doctoral Dissertation Synopsis ③Copies of Published paper due to contact to faculty's office.
■予定主査審査員は以上の項目を確認の上、色がついている欄を記入してください。</t>
    <phoneticPr fontId="7"/>
  </si>
  <si>
    <t>【予備審査構成案】</t>
    <rPh sb="1" eb="3">
      <t>ヨビ</t>
    </rPh>
    <rPh sb="3" eb="5">
      <t>シンサ</t>
    </rPh>
    <rPh sb="5" eb="7">
      <t>コウセイ</t>
    </rPh>
    <rPh sb="7" eb="8">
      <t>アン</t>
    </rPh>
    <phoneticPr fontId="7"/>
  </si>
  <si>
    <t>予定副査審査員名（2名以上）</t>
    <rPh sb="0" eb="2">
      <t>ヨテイ</t>
    </rPh>
    <rPh sb="2" eb="3">
      <t>フク</t>
    </rPh>
    <rPh sb="3" eb="4">
      <t>サ</t>
    </rPh>
    <rPh sb="4" eb="7">
      <t>シンサイン</t>
    </rPh>
    <rPh sb="7" eb="8">
      <t>メイ</t>
    </rPh>
    <rPh sb="10" eb="11">
      <t>メイ</t>
    </rPh>
    <rPh sb="11" eb="13">
      <t>イジョウ</t>
    </rPh>
    <phoneticPr fontId="7"/>
  </si>
  <si>
    <t>（開催未定の場合は記入は必要ありません。）</t>
    <rPh sb="1" eb="3">
      <t>カイサイ</t>
    </rPh>
    <rPh sb="3" eb="5">
      <t>ミテイ</t>
    </rPh>
    <rPh sb="6" eb="8">
      <t>バアイ</t>
    </rPh>
    <rPh sb="9" eb="11">
      <t>キニュウ</t>
    </rPh>
    <rPh sb="12" eb="14">
      <t>ヒツヨウ</t>
    </rPh>
    <phoneticPr fontId="7"/>
  </si>
  <si>
    <r>
      <rPr>
        <b/>
        <sz val="14"/>
        <rFont val="ＭＳ Ｐゴシック"/>
        <family val="3"/>
        <charset val="128"/>
      </rPr>
      <t>類似度判定結果</t>
    </r>
  </si>
  <si>
    <r>
      <rPr>
        <sz val="12"/>
        <rFont val="ＭＳ Ｐゴシック"/>
        <family val="3"/>
      </rPr>
      <t>第１稿（草稿）</t>
    </r>
  </si>
  <si>
    <r>
      <rPr>
        <sz val="12"/>
        <rFont val="ＭＳ Ｐゴシック"/>
        <family val="3"/>
      </rPr>
      <t>類似度  ％</t>
    </r>
  </si>
  <si>
    <t>第1章</t>
    <rPh sb="0" eb="1">
      <t>ダイ</t>
    </rPh>
    <rPh sb="2" eb="3">
      <t>ショウ</t>
    </rPh>
    <phoneticPr fontId="7"/>
  </si>
  <si>
    <t>第2章</t>
    <rPh sb="0" eb="1">
      <t>ダイ</t>
    </rPh>
    <rPh sb="2" eb="3">
      <t>ショウ</t>
    </rPh>
    <phoneticPr fontId="7"/>
  </si>
  <si>
    <t>第3章</t>
    <rPh sb="0" eb="1">
      <t>ダイ</t>
    </rPh>
    <rPh sb="2" eb="3">
      <t>ショウ</t>
    </rPh>
    <phoneticPr fontId="7"/>
  </si>
  <si>
    <t>第4章</t>
    <rPh sb="0" eb="1">
      <t>ダイ</t>
    </rPh>
    <rPh sb="2" eb="3">
      <t>ショウ</t>
    </rPh>
    <phoneticPr fontId="7"/>
  </si>
  <si>
    <t>第5章</t>
    <rPh sb="0" eb="1">
      <t>ダイ</t>
    </rPh>
    <rPh sb="2" eb="3">
      <t>ショウ</t>
    </rPh>
    <phoneticPr fontId="7"/>
  </si>
  <si>
    <t>第6章</t>
    <rPh sb="0" eb="1">
      <t>ダイ</t>
    </rPh>
    <rPh sb="2" eb="3">
      <t>ショウ</t>
    </rPh>
    <phoneticPr fontId="7"/>
  </si>
  <si>
    <t>第7章</t>
    <rPh sb="0" eb="1">
      <t>ダイ</t>
    </rPh>
    <rPh sb="2" eb="3">
      <t>ショウ</t>
    </rPh>
    <phoneticPr fontId="7"/>
  </si>
  <si>
    <t>第8章</t>
    <rPh sb="0" eb="1">
      <t>ダイ</t>
    </rPh>
    <rPh sb="2" eb="3">
      <t>ショウ</t>
    </rPh>
    <phoneticPr fontId="7"/>
  </si>
  <si>
    <r>
      <rPr>
        <sz val="12"/>
        <rFont val="ＭＳ Ｐゴシック"/>
        <family val="3"/>
      </rPr>
      <t>容量 合計</t>
    </r>
  </si>
  <si>
    <r>
      <rPr>
        <sz val="12"/>
        <rFont val="ＭＳ Ｐゴシック"/>
        <family val="3"/>
      </rPr>
      <t>容量加重平均の類似度  ％</t>
    </r>
  </si>
  <si>
    <t>♦容量と類似度の数値を入れてください。容量合計や容量加重平均の類似度は自動的に計算されます。</t>
    <rPh sb="1" eb="3">
      <t>ヨウリョウ</t>
    </rPh>
    <phoneticPr fontId="7"/>
  </si>
  <si>
    <t>申　請　者</t>
    <rPh sb="0" eb="1">
      <t>サル</t>
    </rPh>
    <rPh sb="2" eb="3">
      <t>ショウ</t>
    </rPh>
    <rPh sb="4" eb="5">
      <t>モノ</t>
    </rPh>
    <phoneticPr fontId="27"/>
  </si>
  <si>
    <t>容 量
ページ数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</si>
</sst>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yyyy&quot;年&quot;m&quot;月&quot;;@"/>
    <numFmt numFmtId="179" formatCode="0.0"/>
  </numFmts>
  <fonts count="63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sz val="12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charset val="128"/>
    </font>
    <font>
      <sz val="8"/>
      <color rgb="FF000000"/>
      <name val="Yu Gothic UI"/>
      <family val="3"/>
      <charset val="128"/>
    </font>
    <font>
      <u/>
      <sz val="10"/>
      <color theme="10"/>
      <name val="Times New Roman"/>
      <family val="1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Times New Roman"/>
      <family val="1"/>
    </font>
    <font>
      <b/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rgb="FF000000"/>
      <name val="ＭＳ Ｐゴシック"/>
      <family val="2"/>
    </font>
    <font>
      <sz val="11"/>
      <name val="ＭＳ Ｐゴシック"/>
      <family val="3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color theme="1"/>
      <name val="Times New Roman"/>
      <family val="1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 tint="-0.49998474074526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9" fillId="0" borderId="0"/>
    <xf numFmtId="0" fontId="6" fillId="0" borderId="0"/>
  </cellStyleXfs>
  <cellXfs count="158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left" vertical="top"/>
    </xf>
    <xf numFmtId="0" fontId="20" fillId="5" borderId="11" xfId="0" applyFont="1" applyFill="1" applyBorder="1" applyAlignment="1">
      <alignment horizontal="left" vertical="top"/>
    </xf>
    <xf numFmtId="0" fontId="22" fillId="6" borderId="10" xfId="0" applyFont="1" applyFill="1" applyBorder="1" applyAlignment="1">
      <alignment horizontal="left" vertical="top"/>
    </xf>
    <xf numFmtId="0" fontId="22" fillId="6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0" fillId="5" borderId="0" xfId="0" applyFont="1" applyFill="1" applyBorder="1" applyAlignment="1">
      <alignment horizontal="lef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8" borderId="4" xfId="0" applyFont="1" applyFill="1" applyBorder="1" applyAlignment="1">
      <alignment vertical="center"/>
    </xf>
    <xf numFmtId="0" fontId="28" fillId="0" borderId="4" xfId="0" applyFont="1" applyBorder="1" applyAlignment="1">
      <alignment vertical="center" shrinkToFit="1"/>
    </xf>
    <xf numFmtId="0" fontId="28" fillId="8" borderId="15" xfId="0" applyFont="1" applyFill="1" applyBorder="1" applyAlignment="1">
      <alignment vertical="center"/>
    </xf>
    <xf numFmtId="0" fontId="28" fillId="0" borderId="0" xfId="0" applyFont="1" applyAlignment="1">
      <alignment vertical="center" shrinkToFit="1"/>
    </xf>
    <xf numFmtId="0" fontId="28" fillId="9" borderId="4" xfId="0" applyFont="1" applyFill="1" applyBorder="1" applyAlignment="1" applyProtection="1">
      <alignment vertical="center"/>
      <protection locked="0"/>
    </xf>
    <xf numFmtId="0" fontId="30" fillId="0" borderId="4" xfId="2" applyFont="1" applyBorder="1"/>
    <xf numFmtId="0" fontId="28" fillId="9" borderId="4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4" fontId="6" fillId="0" borderId="0" xfId="0" applyNumberFormat="1" applyFont="1" applyFill="1" applyBorder="1" applyAlignment="1">
      <alignment horizontal="right" vertical="top"/>
    </xf>
    <xf numFmtId="0" fontId="31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 indent="1"/>
    </xf>
    <xf numFmtId="0" fontId="37" fillId="0" borderId="0" xfId="0" applyFont="1" applyFill="1" applyBorder="1" applyAlignment="1">
      <alignment horizontal="left" vertical="top" wrapText="1" indent="1"/>
    </xf>
    <xf numFmtId="0" fontId="36" fillId="0" borderId="4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top" wrapText="1" indent="1"/>
    </xf>
    <xf numFmtId="0" fontId="38" fillId="0" borderId="7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6" fillId="0" borderId="6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3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left" wrapText="1"/>
    </xf>
    <xf numFmtId="0" fontId="37" fillId="0" borderId="13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4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 vertical="center" wrapText="1"/>
    </xf>
    <xf numFmtId="176" fontId="38" fillId="0" borderId="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6" fillId="0" borderId="0" xfId="0" applyFont="1" applyAlignment="1">
      <alignment horizontal="left" vertical="top" wrapText="1" indent="1"/>
    </xf>
    <xf numFmtId="0" fontId="4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48" fillId="0" borderId="0" xfId="0" applyFont="1" applyAlignment="1">
      <alignment horizontal="left" vertical="top"/>
    </xf>
    <xf numFmtId="0" fontId="3" fillId="0" borderId="0" xfId="3" applyFont="1" applyAlignment="1">
      <alignment vertical="center" wrapText="1"/>
    </xf>
    <xf numFmtId="0" fontId="6" fillId="0" borderId="0" xfId="3" applyAlignment="1">
      <alignment horizontal="left" vertical="top"/>
    </xf>
    <xf numFmtId="0" fontId="2" fillId="0" borderId="0" xfId="3" applyFont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" fillId="2" borderId="1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76" fontId="50" fillId="0" borderId="1" xfId="3" applyNumberFormat="1" applyFont="1" applyBorder="1" applyAlignment="1">
      <alignment horizontal="right" vertical="center" shrinkToFit="1"/>
    </xf>
    <xf numFmtId="179" fontId="50" fillId="0" borderId="4" xfId="3" applyNumberFormat="1" applyFont="1" applyBorder="1" applyAlignment="1">
      <alignment horizontal="right" vertical="center" shrinkToFit="1"/>
    </xf>
    <xf numFmtId="0" fontId="1" fillId="0" borderId="1" xfId="3" applyFont="1" applyBorder="1" applyAlignment="1">
      <alignment horizontal="center" vertical="center"/>
    </xf>
    <xf numFmtId="0" fontId="13" fillId="0" borderId="16" xfId="3" applyFont="1" applyBorder="1" applyAlignment="1">
      <alignment horizontal="left" wrapText="1"/>
    </xf>
    <xf numFmtId="177" fontId="50" fillId="3" borderId="4" xfId="3" applyNumberFormat="1" applyFont="1" applyFill="1" applyBorder="1" applyAlignment="1">
      <alignment horizontal="right" vertical="center" shrinkToFit="1"/>
    </xf>
    <xf numFmtId="0" fontId="1" fillId="0" borderId="0" xfId="3" applyFont="1" applyAlignment="1">
      <alignment horizontal="left" vertical="top" wrapText="1"/>
    </xf>
    <xf numFmtId="0" fontId="54" fillId="0" borderId="0" xfId="0" applyFont="1" applyFill="1" applyBorder="1" applyAlignment="1">
      <alignment horizontal="left" vertical="center" wrapText="1"/>
    </xf>
    <xf numFmtId="49" fontId="53" fillId="0" borderId="4" xfId="0" applyNumberFormat="1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 wrapText="1"/>
    </xf>
    <xf numFmtId="0" fontId="53" fillId="0" borderId="6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vertical="top" wrapText="1"/>
    </xf>
    <xf numFmtId="0" fontId="53" fillId="0" borderId="4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vertical="center" wrapText="1"/>
    </xf>
    <xf numFmtId="176" fontId="5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5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wrapText="1" inden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14" fontId="45" fillId="0" borderId="4" xfId="0" applyNumberFormat="1" applyFont="1" applyFill="1" applyBorder="1" applyAlignment="1">
      <alignment horizontal="left" vertical="center"/>
    </xf>
    <xf numFmtId="0" fontId="45" fillId="0" borderId="7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 indent="1"/>
    </xf>
    <xf numFmtId="0" fontId="36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8" fillId="0" borderId="4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left" vertical="center" wrapText="1"/>
    </xf>
    <xf numFmtId="0" fontId="52" fillId="0" borderId="4" xfId="1" applyFont="1" applyFill="1" applyBorder="1" applyAlignment="1">
      <alignment horizontal="left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8" xfId="0" applyFont="1" applyFill="1" applyBorder="1" applyAlignment="1">
      <alignment horizontal="left" vertical="center" wrapText="1"/>
    </xf>
    <xf numFmtId="0" fontId="53" fillId="0" borderId="5" xfId="0" applyFont="1" applyFill="1" applyBorder="1" applyAlignment="1">
      <alignment horizontal="left" vertical="center" wrapText="1"/>
    </xf>
    <xf numFmtId="0" fontId="6" fillId="0" borderId="0" xfId="3" applyAlignment="1">
      <alignment horizontal="left" wrapText="1"/>
    </xf>
    <xf numFmtId="0" fontId="1" fillId="3" borderId="1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/>
    </xf>
    <xf numFmtId="0" fontId="6" fillId="0" borderId="0" xfId="3" applyAlignment="1">
      <alignment horizontal="left" vertical="center" wrapText="1"/>
    </xf>
    <xf numFmtId="0" fontId="51" fillId="0" borderId="3" xfId="3" applyFont="1" applyBorder="1" applyAlignment="1">
      <alignment horizontal="left"/>
    </xf>
    <xf numFmtId="0" fontId="47" fillId="0" borderId="3" xfId="3" applyFont="1" applyBorder="1" applyAlignment="1">
      <alignment horizontal="left"/>
    </xf>
    <xf numFmtId="0" fontId="47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8" fontId="61" fillId="0" borderId="0" xfId="0" applyNumberFormat="1" applyFont="1" applyAlignment="1">
      <alignment horizontal="center" vertical="center"/>
    </xf>
    <xf numFmtId="49" fontId="57" fillId="0" borderId="0" xfId="0" applyNumberFormat="1" applyFont="1" applyAlignment="1">
      <alignment horizontal="center" vertical="center" wrapText="1"/>
    </xf>
    <xf numFmtId="49" fontId="58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26" fillId="0" borderId="0" xfId="0" quotePrefix="1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2" fillId="0" borderId="7" xfId="0" applyFont="1" applyFill="1" applyBorder="1" applyAlignment="1">
      <alignment horizontal="left" vertical="center" wrapText="1"/>
    </xf>
    <xf numFmtId="0" fontId="62" fillId="0" borderId="8" xfId="0" applyFont="1" applyFill="1" applyBorder="1" applyAlignment="1">
      <alignment horizontal="left" vertical="center" wrapText="1"/>
    </xf>
    <xf numFmtId="0" fontId="62" fillId="0" borderId="5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C83FD8B9-B557-4E62-8B7A-7324463BC163}"/>
    <cellStyle name="標準_Sheet1" xfId="2" xr:uid="{A986EA2E-BEDA-4EF2-B99C-0FB688398C85}"/>
  </cellStyles>
  <dxfs count="3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33">
  <tableColumns count="2">
    <tableColumn id="1" xr3:uid="{73D38736-4709-44D4-85BA-44828D8ED9D2}" name="GEC設置「研究倫理概論」受講"/>
    <tableColumn id="2" xr3:uid="{6E10815C-48B9-47F4-844A-AACEBCB0BEE2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/>
  </sheetViews>
  <sheetFormatPr defaultRowHeight="12.75"/>
  <cols>
    <col min="1" max="1" width="31.1640625" customWidth="1"/>
    <col min="2" max="2" width="29.33203125" customWidth="1"/>
    <col min="3" max="3" width="29" customWidth="1"/>
    <col min="4" max="4" width="28.33203125" customWidth="1"/>
    <col min="5" max="5" width="28" customWidth="1"/>
    <col min="6" max="6" width="55.33203125" customWidth="1"/>
    <col min="7" max="7" width="31.5" hidden="1" customWidth="1"/>
    <col min="8" max="10" width="8.83203125" customWidth="1"/>
  </cols>
  <sheetData>
    <row r="1" spans="1:7">
      <c r="F1" s="21">
        <f ca="1">TODAY()</f>
        <v>45931</v>
      </c>
    </row>
    <row r="2" spans="1:7" ht="69.599999999999994" customHeight="1">
      <c r="A2" s="106" t="s">
        <v>45</v>
      </c>
      <c r="B2" s="107"/>
      <c r="C2" s="107"/>
      <c r="D2" s="107"/>
      <c r="E2" s="107"/>
      <c r="F2" s="107"/>
    </row>
    <row r="3" spans="1:7" ht="24.95" customHeight="1">
      <c r="A3" s="120" t="s">
        <v>71</v>
      </c>
      <c r="B3" s="120"/>
      <c r="C3" s="120"/>
      <c r="D3" s="120"/>
      <c r="E3" s="120"/>
      <c r="F3" s="120"/>
    </row>
    <row r="4" spans="1:7" ht="16.5">
      <c r="A4" s="23"/>
      <c r="B4" s="24"/>
      <c r="C4" s="24"/>
      <c r="D4" s="24"/>
      <c r="E4" s="24"/>
      <c r="F4" s="24"/>
    </row>
    <row r="5" spans="1:7" ht="18.75" customHeight="1">
      <c r="A5" s="25"/>
      <c r="B5" s="108" t="s">
        <v>47</v>
      </c>
      <c r="C5" s="109"/>
      <c r="D5" s="116" t="s">
        <v>48</v>
      </c>
      <c r="E5" s="116"/>
      <c r="F5" s="26"/>
    </row>
    <row r="6" spans="1:7" ht="28.5" customHeight="1">
      <c r="A6" s="27" t="s">
        <v>49</v>
      </c>
      <c r="B6" s="121"/>
      <c r="C6" s="121"/>
      <c r="D6" s="117"/>
      <c r="E6" s="117"/>
      <c r="F6" s="28"/>
    </row>
    <row r="7" spans="1:7" ht="36.950000000000003" customHeight="1">
      <c r="A7" s="25" t="s">
        <v>50</v>
      </c>
      <c r="B7" s="126"/>
      <c r="C7" s="127"/>
      <c r="D7" s="118"/>
      <c r="E7" s="119"/>
      <c r="F7" s="28"/>
    </row>
    <row r="8" spans="1:7" ht="36.950000000000003" customHeight="1">
      <c r="A8" s="25" t="s">
        <v>51</v>
      </c>
      <c r="B8" s="126"/>
      <c r="C8" s="127"/>
      <c r="D8" s="118"/>
      <c r="E8" s="119"/>
      <c r="F8" s="28"/>
    </row>
    <row r="9" spans="1:7" ht="45.95" customHeight="1">
      <c r="A9" s="25" t="s">
        <v>52</v>
      </c>
      <c r="B9" s="123"/>
      <c r="C9" s="124"/>
      <c r="D9" s="125"/>
      <c r="E9" s="44"/>
      <c r="F9" s="29"/>
    </row>
    <row r="10" spans="1:7" ht="29.45" customHeight="1">
      <c r="A10" s="30" t="s">
        <v>53</v>
      </c>
      <c r="B10" s="110"/>
      <c r="C10" s="110"/>
      <c r="D10" s="73"/>
      <c r="E10" s="29"/>
      <c r="F10" s="29"/>
    </row>
    <row r="11" spans="1:7" ht="33" customHeight="1">
      <c r="A11" s="47" t="s">
        <v>54</v>
      </c>
      <c r="B11" s="46"/>
      <c r="C11" s="46"/>
      <c r="D11" s="46"/>
      <c r="E11" s="46"/>
      <c r="F11" s="46"/>
    </row>
    <row r="12" spans="1:7" ht="39.6" customHeight="1" thickBot="1">
      <c r="A12" s="94" t="s">
        <v>56</v>
      </c>
      <c r="B12" s="89" t="s">
        <v>72</v>
      </c>
      <c r="C12" s="154" t="s">
        <v>80</v>
      </c>
      <c r="D12" s="155"/>
      <c r="E12" s="155"/>
      <c r="F12" s="156"/>
      <c r="G12" s="4"/>
    </row>
    <row r="13" spans="1:7" ht="39.950000000000003" customHeight="1" thickTop="1">
      <c r="A13" s="95"/>
      <c r="B13" s="90"/>
      <c r="C13" s="114"/>
      <c r="D13" s="114"/>
      <c r="E13" s="114"/>
      <c r="F13" s="92"/>
      <c r="G13" s="5" t="s">
        <v>12</v>
      </c>
    </row>
    <row r="14" spans="1:7" ht="33.6" customHeight="1">
      <c r="A14" s="95"/>
      <c r="B14" s="91" t="s">
        <v>73</v>
      </c>
      <c r="C14" s="155" t="s">
        <v>81</v>
      </c>
      <c r="D14" s="155"/>
      <c r="E14" s="155"/>
      <c r="F14" s="156"/>
      <c r="G14" s="9"/>
    </row>
    <row r="15" spans="1:7" ht="39.950000000000003" customHeight="1">
      <c r="A15" s="95"/>
      <c r="B15" s="90"/>
      <c r="C15" s="92"/>
      <c r="D15" s="93"/>
      <c r="E15" s="93"/>
      <c r="F15" s="93"/>
      <c r="G15" s="6" t="s">
        <v>3</v>
      </c>
    </row>
    <row r="16" spans="1:7" ht="39.950000000000003" customHeight="1">
      <c r="A16" s="96"/>
      <c r="B16" s="25" t="s">
        <v>55</v>
      </c>
      <c r="C16" s="92"/>
      <c r="D16" s="93"/>
      <c r="E16" s="93"/>
      <c r="F16" s="93"/>
      <c r="G16" s="7"/>
    </row>
    <row r="17" spans="1:7" ht="39.950000000000003" customHeight="1">
      <c r="A17" s="43" t="s">
        <v>74</v>
      </c>
      <c r="B17" s="130"/>
      <c r="C17" s="131"/>
      <c r="D17" s="131"/>
      <c r="E17" s="131"/>
      <c r="F17" s="132"/>
      <c r="G17" s="8" t="s">
        <v>64</v>
      </c>
    </row>
    <row r="18" spans="1:7" ht="19.5">
      <c r="A18" s="89" t="s">
        <v>59</v>
      </c>
      <c r="B18" s="129" t="s">
        <v>58</v>
      </c>
      <c r="C18" s="129"/>
      <c r="D18" s="31"/>
      <c r="E18" s="32"/>
      <c r="F18" s="32"/>
    </row>
    <row r="19" spans="1:7" ht="45.95" customHeight="1">
      <c r="A19" s="90"/>
      <c r="B19" s="93"/>
      <c r="C19" s="93"/>
      <c r="D19" s="31"/>
      <c r="E19" s="32"/>
      <c r="F19" s="32"/>
    </row>
    <row r="20" spans="1:7" ht="45.95" customHeight="1">
      <c r="A20" s="33" t="s">
        <v>46</v>
      </c>
      <c r="B20" s="74"/>
      <c r="C20" s="75"/>
      <c r="D20" s="34"/>
      <c r="E20" s="35"/>
      <c r="F20" s="35"/>
      <c r="G20" s="8"/>
    </row>
    <row r="21" spans="1:7" ht="39.6" customHeight="1">
      <c r="A21" s="33" t="s">
        <v>60</v>
      </c>
      <c r="B21" s="76"/>
      <c r="C21" s="77"/>
      <c r="D21" s="36"/>
      <c r="E21" s="36"/>
      <c r="F21" s="36"/>
      <c r="G21" s="8" t="s">
        <v>62</v>
      </c>
    </row>
    <row r="22" spans="1:7" ht="29.1" customHeight="1">
      <c r="A22" s="25" t="s">
        <v>61</v>
      </c>
      <c r="B22" s="78" t="str">
        <f>$G$24</f>
        <v>English</v>
      </c>
      <c r="C22" s="79"/>
      <c r="D22" s="37"/>
      <c r="E22" s="37"/>
      <c r="F22" s="37"/>
    </row>
    <row r="23" spans="1:7" ht="36.950000000000003" customHeight="1">
      <c r="A23" s="37"/>
      <c r="B23" s="37"/>
      <c r="C23" s="37"/>
      <c r="D23" s="37"/>
      <c r="E23" s="37"/>
      <c r="F23" s="37"/>
      <c r="G23" s="8" t="s">
        <v>63</v>
      </c>
    </row>
    <row r="24" spans="1:7" ht="25.35" customHeight="1">
      <c r="A24" s="115" t="s">
        <v>75</v>
      </c>
      <c r="B24" s="115"/>
      <c r="C24" s="115"/>
      <c r="D24" s="115"/>
      <c r="E24" s="115"/>
      <c r="F24" s="115"/>
      <c r="G24" s="8" t="s">
        <v>57</v>
      </c>
    </row>
    <row r="25" spans="1:7" ht="32.450000000000003" customHeight="1">
      <c r="A25" s="111"/>
      <c r="B25" s="112"/>
      <c r="C25" s="112"/>
      <c r="D25" s="112"/>
      <c r="E25" s="112"/>
      <c r="F25" s="113"/>
    </row>
    <row r="26" spans="1:7" ht="32.450000000000003" customHeight="1">
      <c r="A26" s="115" t="s">
        <v>76</v>
      </c>
      <c r="B26" s="115"/>
      <c r="C26" s="115"/>
      <c r="D26" s="115"/>
      <c r="E26" s="115"/>
      <c r="F26" s="115"/>
    </row>
    <row r="27" spans="1:7" ht="32.450000000000003" customHeight="1">
      <c r="A27" s="128"/>
      <c r="B27" s="114"/>
      <c r="C27" s="114"/>
      <c r="D27" s="114"/>
      <c r="E27" s="114"/>
      <c r="F27" s="92"/>
    </row>
    <row r="28" spans="1:7" ht="25.35" customHeight="1">
      <c r="A28" s="100" t="s">
        <v>67</v>
      </c>
      <c r="B28" s="100"/>
      <c r="C28" s="100"/>
      <c r="D28" s="100"/>
      <c r="E28" s="100"/>
      <c r="F28" s="100"/>
    </row>
    <row r="29" spans="1:7" ht="38.450000000000003" customHeight="1">
      <c r="A29" s="38"/>
      <c r="B29" s="49" t="s">
        <v>69</v>
      </c>
      <c r="C29" s="49" t="s">
        <v>70</v>
      </c>
      <c r="D29" s="39"/>
      <c r="E29" s="40"/>
      <c r="F29" s="41"/>
    </row>
    <row r="30" spans="1:7" ht="51" customHeight="1">
      <c r="A30" s="48" t="s">
        <v>65</v>
      </c>
      <c r="B30" s="80"/>
      <c r="C30" s="80"/>
      <c r="D30" s="39"/>
      <c r="E30" s="32"/>
      <c r="F30" s="41"/>
    </row>
    <row r="31" spans="1:7" ht="51" customHeight="1">
      <c r="A31" s="48" t="s">
        <v>66</v>
      </c>
      <c r="B31" s="80"/>
      <c r="C31" s="80"/>
      <c r="D31" s="42"/>
      <c r="E31" s="41"/>
      <c r="F31" s="41"/>
    </row>
    <row r="32" spans="1:7" ht="51" customHeight="1">
      <c r="A32" s="48" t="s">
        <v>68</v>
      </c>
      <c r="B32" s="80"/>
      <c r="C32" s="80"/>
      <c r="D32" s="42"/>
      <c r="E32" s="41"/>
      <c r="F32" s="41"/>
    </row>
    <row r="33" spans="1:6" ht="51" customHeight="1">
      <c r="A33" s="48" t="s">
        <v>78</v>
      </c>
      <c r="B33" s="80"/>
      <c r="C33" s="80"/>
      <c r="D33" s="42"/>
      <c r="E33" s="41"/>
      <c r="F33" s="41"/>
    </row>
    <row r="34" spans="1:6" ht="51" customHeight="1">
      <c r="A34" s="48" t="s">
        <v>77</v>
      </c>
      <c r="B34" s="80"/>
      <c r="C34" s="80"/>
      <c r="D34" s="42"/>
      <c r="E34" s="41"/>
      <c r="F34" s="41"/>
    </row>
    <row r="35" spans="1:6" ht="64.5" customHeight="1" thickBot="1">
      <c r="A35" s="122" t="s">
        <v>84</v>
      </c>
      <c r="B35" s="122"/>
      <c r="C35" s="122"/>
      <c r="D35" s="122"/>
      <c r="E35" s="122"/>
      <c r="F35" s="122"/>
    </row>
    <row r="36" spans="1:6" s="51" customFormat="1" ht="29.25" customHeight="1" thickTop="1">
      <c r="A36" s="50"/>
      <c r="B36" s="50"/>
      <c r="C36" s="50"/>
      <c r="D36" s="50"/>
      <c r="E36" s="50"/>
      <c r="F36" s="50"/>
    </row>
    <row r="37" spans="1:6" s="53" customFormat="1" ht="38.25" customHeight="1">
      <c r="A37" s="104" t="s">
        <v>85</v>
      </c>
      <c r="B37" s="104"/>
      <c r="C37" s="104"/>
      <c r="D37" s="52"/>
      <c r="E37" s="52"/>
      <c r="F37" s="52"/>
    </row>
    <row r="38" spans="1:6" s="51" customFormat="1" ht="30.95" customHeight="1">
      <c r="A38" s="54" t="s">
        <v>82</v>
      </c>
      <c r="B38" s="101"/>
      <c r="C38" s="101"/>
      <c r="D38" s="81"/>
      <c r="E38" s="81"/>
      <c r="F38" s="81"/>
    </row>
    <row r="39" spans="1:6" s="51" customFormat="1" ht="18.95" customHeight="1">
      <c r="A39" s="82"/>
      <c r="B39" s="83"/>
      <c r="C39" s="83"/>
      <c r="D39" s="81"/>
      <c r="E39" s="81"/>
      <c r="F39" s="81"/>
    </row>
    <row r="40" spans="1:6" s="51" customFormat="1" ht="24" customHeight="1">
      <c r="A40" s="97" t="s">
        <v>86</v>
      </c>
      <c r="B40" s="97"/>
      <c r="C40" s="97"/>
      <c r="D40" s="84"/>
      <c r="E40" s="84"/>
      <c r="F40" s="84"/>
    </row>
    <row r="41" spans="1:6" s="51" customFormat="1" ht="30.95" customHeight="1">
      <c r="A41" s="55" t="s">
        <v>83</v>
      </c>
      <c r="B41" s="101"/>
      <c r="C41" s="101"/>
      <c r="D41" s="55" t="s">
        <v>5</v>
      </c>
      <c r="E41" s="98"/>
      <c r="F41" s="99"/>
    </row>
    <row r="42" spans="1:6" s="51" customFormat="1" ht="30.95" customHeight="1">
      <c r="A42" s="55" t="s">
        <v>6</v>
      </c>
      <c r="B42" s="101"/>
      <c r="C42" s="101"/>
      <c r="D42" s="55" t="s">
        <v>7</v>
      </c>
      <c r="E42" s="98"/>
      <c r="F42" s="99"/>
    </row>
    <row r="43" spans="1:6" s="51" customFormat="1" ht="30.95" customHeight="1">
      <c r="A43" s="55" t="s">
        <v>8</v>
      </c>
      <c r="B43" s="101"/>
      <c r="C43" s="101"/>
      <c r="D43" s="55" t="s">
        <v>9</v>
      </c>
      <c r="E43" s="98"/>
      <c r="F43" s="99"/>
    </row>
    <row r="44" spans="1:6" s="51" customFormat="1" ht="13.5">
      <c r="A44" s="57"/>
      <c r="B44" s="57"/>
      <c r="C44" s="57"/>
      <c r="D44" s="57"/>
      <c r="E44" s="57"/>
      <c r="F44" s="57"/>
    </row>
    <row r="45" spans="1:6" s="51" customFormat="1" ht="30.95" customHeight="1">
      <c r="A45" s="56" t="s">
        <v>11</v>
      </c>
      <c r="B45" s="105"/>
      <c r="C45" s="105"/>
      <c r="D45" s="57" t="s">
        <v>87</v>
      </c>
      <c r="E45" s="57"/>
      <c r="F45" s="57"/>
    </row>
    <row r="46" spans="1:6" s="51" customFormat="1" ht="30.95" customHeight="1">
      <c r="A46" s="55" t="s">
        <v>10</v>
      </c>
      <c r="B46" s="102"/>
      <c r="C46" s="103"/>
      <c r="D46" s="57"/>
      <c r="E46" s="57"/>
      <c r="F46" s="57"/>
    </row>
    <row r="47" spans="1:6" s="51" customFormat="1" ht="21.75" customHeight="1">
      <c r="A47" s="87" t="s">
        <v>4</v>
      </c>
      <c r="B47" s="88"/>
      <c r="C47" s="88"/>
      <c r="D47" s="88"/>
      <c r="E47" s="88"/>
      <c r="F47" s="88"/>
    </row>
    <row r="56" spans="1:6" ht="18.75" customHeight="1">
      <c r="A56" s="86"/>
      <c r="B56" s="86"/>
      <c r="C56" s="86"/>
      <c r="D56" s="86"/>
      <c r="E56" s="86"/>
      <c r="F56" s="86"/>
    </row>
  </sheetData>
  <sheetProtection formatCells="0"/>
  <mergeCells count="43">
    <mergeCell ref="B42:C42"/>
    <mergeCell ref="B9:D9"/>
    <mergeCell ref="B7:C7"/>
    <mergeCell ref="A26:F26"/>
    <mergeCell ref="A27:F27"/>
    <mergeCell ref="B8:C8"/>
    <mergeCell ref="D8:E8"/>
    <mergeCell ref="A18:A19"/>
    <mergeCell ref="B18:C18"/>
    <mergeCell ref="B19:C19"/>
    <mergeCell ref="B17:F17"/>
    <mergeCell ref="B45:C45"/>
    <mergeCell ref="A2:F2"/>
    <mergeCell ref="B5:C5"/>
    <mergeCell ref="B10:C10"/>
    <mergeCell ref="A25:F25"/>
    <mergeCell ref="C13:F13"/>
    <mergeCell ref="C14:F14"/>
    <mergeCell ref="C16:F16"/>
    <mergeCell ref="A24:F24"/>
    <mergeCell ref="D5:E5"/>
    <mergeCell ref="D6:E6"/>
    <mergeCell ref="D7:E7"/>
    <mergeCell ref="A3:F3"/>
    <mergeCell ref="B6:C6"/>
    <mergeCell ref="A35:F35"/>
    <mergeCell ref="B41:C41"/>
    <mergeCell ref="A56:F56"/>
    <mergeCell ref="A47:F47"/>
    <mergeCell ref="C12:F12"/>
    <mergeCell ref="B12:B13"/>
    <mergeCell ref="B14:B15"/>
    <mergeCell ref="C15:F15"/>
    <mergeCell ref="A12:A16"/>
    <mergeCell ref="A40:C40"/>
    <mergeCell ref="E41:F41"/>
    <mergeCell ref="E42:F42"/>
    <mergeCell ref="E43:F43"/>
    <mergeCell ref="A28:F28"/>
    <mergeCell ref="B38:C38"/>
    <mergeCell ref="B46:C46"/>
    <mergeCell ref="A37:C37"/>
    <mergeCell ref="B43:C43"/>
  </mergeCells>
  <phoneticPr fontId="7"/>
  <conditionalFormatting sqref="A25:F25">
    <cfRule type="expression" dxfId="32" priority="34">
      <formula>$A$25=""</formula>
    </cfRule>
  </conditionalFormatting>
  <conditionalFormatting sqref="A27:F27">
    <cfRule type="expression" dxfId="31" priority="33">
      <formula>$A$27=""</formula>
    </cfRule>
  </conditionalFormatting>
  <conditionalFormatting sqref="B20">
    <cfRule type="expression" dxfId="30" priority="36">
      <formula>$B$20=""</formula>
    </cfRule>
  </conditionalFormatting>
  <conditionalFormatting sqref="B21">
    <cfRule type="expression" dxfId="29" priority="35">
      <formula>$B$21=""</formula>
    </cfRule>
  </conditionalFormatting>
  <conditionalFormatting sqref="B30:B31">
    <cfRule type="expression" dxfId="28" priority="27">
      <formula>$B$30=""</formula>
    </cfRule>
  </conditionalFormatting>
  <conditionalFormatting sqref="B32">
    <cfRule type="expression" dxfId="27" priority="25">
      <formula>$B$32=""</formula>
    </cfRule>
  </conditionalFormatting>
  <conditionalFormatting sqref="B33">
    <cfRule type="expression" dxfId="26" priority="23">
      <formula>$B$33=""</formula>
    </cfRule>
  </conditionalFormatting>
  <conditionalFormatting sqref="B34">
    <cfRule type="expression" dxfId="25" priority="21">
      <formula>$B$34=""</formula>
    </cfRule>
  </conditionalFormatting>
  <conditionalFormatting sqref="B10:C10">
    <cfRule type="expression" dxfId="24" priority="43">
      <formula>$B$10=""</formula>
    </cfRule>
  </conditionalFormatting>
  <conditionalFormatting sqref="B19:C19">
    <cfRule type="expression" dxfId="23" priority="37">
      <formula>$B$19=""</formula>
    </cfRule>
  </conditionalFormatting>
  <conditionalFormatting sqref="B38:C38">
    <cfRule type="expression" dxfId="22" priority="11">
      <formula>$B$38=""</formula>
    </cfRule>
  </conditionalFormatting>
  <conditionalFormatting sqref="B41:C42">
    <cfRule type="expression" dxfId="21" priority="10">
      <formula>$B$41=""</formula>
    </cfRule>
  </conditionalFormatting>
  <conditionalFormatting sqref="B42:C42">
    <cfRule type="expression" dxfId="20" priority="8">
      <formula>$B$42=""</formula>
    </cfRule>
    <cfRule type="expression" priority="9">
      <formula>$B$42=""</formula>
    </cfRule>
  </conditionalFormatting>
  <conditionalFormatting sqref="B43:C43">
    <cfRule type="expression" dxfId="19" priority="4">
      <formula>$B$43=""</formula>
    </cfRule>
  </conditionalFormatting>
  <conditionalFormatting sqref="B45:C45">
    <cfRule type="expression" dxfId="18" priority="2">
      <formula>$B$45=""</formula>
    </cfRule>
  </conditionalFormatting>
  <conditionalFormatting sqref="B46:C46">
    <cfRule type="expression" dxfId="17" priority="1">
      <formula>$B$46=""</formula>
    </cfRule>
  </conditionalFormatting>
  <conditionalFormatting sqref="B6:D6">
    <cfRule type="expression" dxfId="16" priority="49" stopIfTrue="1">
      <formula>$B$6=""</formula>
    </cfRule>
  </conditionalFormatting>
  <conditionalFormatting sqref="B7:D7">
    <cfRule type="expression" dxfId="15" priority="47" stopIfTrue="1">
      <formula>$B$7=""</formula>
    </cfRule>
  </conditionalFormatting>
  <conditionalFormatting sqref="B8:D8">
    <cfRule type="expression" dxfId="14" priority="45" stopIfTrue="1">
      <formula>$B$8=""</formula>
    </cfRule>
  </conditionalFormatting>
  <conditionalFormatting sqref="B9:D9">
    <cfRule type="expression" dxfId="13" priority="44">
      <formula>$B$9=""</formula>
    </cfRule>
  </conditionalFormatting>
  <conditionalFormatting sqref="B17:F17">
    <cfRule type="expression" dxfId="12" priority="38">
      <formula>$B$17=""</formula>
    </cfRule>
  </conditionalFormatting>
  <conditionalFormatting sqref="C30">
    <cfRule type="expression" dxfId="11" priority="13">
      <formula>$C$30=""</formula>
    </cfRule>
    <cfRule type="expression" dxfId="10" priority="64" stopIfTrue="1">
      <formula>#REF!=""</formula>
    </cfRule>
  </conditionalFormatting>
  <conditionalFormatting sqref="C31">
    <cfRule type="expression" dxfId="9" priority="26">
      <formula>$C$31=""</formula>
    </cfRule>
  </conditionalFormatting>
  <conditionalFormatting sqref="C32">
    <cfRule type="expression" dxfId="8" priority="24">
      <formula>$C$32=""</formula>
    </cfRule>
  </conditionalFormatting>
  <conditionalFormatting sqref="C33">
    <cfRule type="expression" dxfId="7" priority="22">
      <formula>$C$33=""</formula>
    </cfRule>
  </conditionalFormatting>
  <conditionalFormatting sqref="C34">
    <cfRule type="expression" dxfId="6" priority="20">
      <formula>$C$34=""</formula>
    </cfRule>
  </conditionalFormatting>
  <conditionalFormatting sqref="C13:F13">
    <cfRule type="expression" dxfId="5" priority="41">
      <formula>$C$13=""</formula>
    </cfRule>
  </conditionalFormatting>
  <conditionalFormatting sqref="C15:F15">
    <cfRule type="expression" dxfId="4" priority="40">
      <formula>$C$15=""</formula>
    </cfRule>
  </conditionalFormatting>
  <conditionalFormatting sqref="C16:F16">
    <cfRule type="expression" dxfId="3" priority="14">
      <formula>$C$16=""</formula>
    </cfRule>
  </conditionalFormatting>
  <conditionalFormatting sqref="E41:F41">
    <cfRule type="expression" priority="7">
      <formula>$E$41=""</formula>
    </cfRule>
    <cfRule type="expression" dxfId="2" priority="6">
      <formula>$E$41=""</formula>
    </cfRule>
  </conditionalFormatting>
  <conditionalFormatting sqref="E42:F42">
    <cfRule type="expression" dxfId="1" priority="5">
      <formula>$E$42=""</formula>
    </cfRule>
  </conditionalFormatting>
  <conditionalFormatting sqref="E43:F43">
    <cfRule type="expression" dxfId="0" priority="3">
      <formula>$E$43=""</formula>
    </cfRule>
  </conditionalFormatting>
  <dataValidations count="2">
    <dataValidation type="date" allowBlank="1" showInputMessage="1" showErrorMessage="1" promptTitle="yyyyy/MM/DD" prompt="yyyyy/MM/DD（西暦でご入力ください）" sqref="B45:C45" xr:uid="{71B9341A-96A2-408C-9CE9-3EA0C9C88016}">
      <formula1>45536</formula1>
      <formula2>47573</formula2>
    </dataValidation>
    <dataValidation type="list" allowBlank="1" showInputMessage="1" showErrorMessage="1" sqref="B21" xr:uid="{8E5AD25B-46D7-4857-8E24-E6507FB59ADC}">
      <formula1>$G$16:$G$21</formula1>
    </dataValidation>
  </dataValidation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B8810-03F8-4493-AE89-E17C58B2E3CF}">
          <x14:formula1>
            <xm:f>'データ処理用（事務所利用シート）'!$A$14:$A$20</xm:f>
          </x14:formula1>
          <xm:sqref>B19:C19</xm:sqref>
        </x14:dataValidation>
        <x14:dataValidation type="list" allowBlank="1" showInputMessage="1" showErrorMessage="1" xr:uid="{64F1E6AC-6813-4F77-962E-7AD199DE4715}">
          <x14:formula1>
            <xm:f>'データ処理用（事務所利用シート）'!$A$2:$A$3</xm:f>
          </x14:formula1>
          <xm:sqref>B17:F17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B86-DB1A-4FDE-A049-CEA9796E278C}">
  <dimension ref="A1:G16"/>
  <sheetViews>
    <sheetView workbookViewId="0">
      <selection activeCell="C15" sqref="C15"/>
    </sheetView>
  </sheetViews>
  <sheetFormatPr defaultColWidth="9" defaultRowHeight="12.75"/>
  <cols>
    <col min="1" max="1" width="30.83203125" style="59" customWidth="1"/>
    <col min="2" max="3" width="40.83203125" style="59" customWidth="1"/>
    <col min="4" max="16384" width="9" style="59"/>
  </cols>
  <sheetData>
    <row r="1" spans="1:7" ht="24" customHeight="1">
      <c r="A1" s="140" t="s">
        <v>88</v>
      </c>
      <c r="B1" s="141"/>
      <c r="C1" s="141"/>
      <c r="D1" s="58"/>
      <c r="E1" s="58"/>
      <c r="F1" s="58"/>
      <c r="G1" s="58"/>
    </row>
    <row r="2" spans="1:7" ht="17.25">
      <c r="A2" s="60"/>
      <c r="B2" s="60"/>
      <c r="C2" s="60"/>
      <c r="D2" s="58"/>
      <c r="E2" s="58"/>
      <c r="F2" s="58"/>
      <c r="G2" s="58"/>
    </row>
    <row r="3" spans="1:7" ht="37.5" customHeight="1">
      <c r="A3" s="61" t="s">
        <v>0</v>
      </c>
      <c r="B3" s="62">
        <f>予備審査申込書!B7</f>
        <v>0</v>
      </c>
      <c r="C3" s="62">
        <f>予備審査申込書!D7</f>
        <v>0</v>
      </c>
      <c r="D3" s="133"/>
      <c r="E3" s="133"/>
      <c r="F3" s="133"/>
      <c r="G3" s="133"/>
    </row>
    <row r="4" spans="1:7" ht="15.75">
      <c r="A4" s="63"/>
      <c r="B4" s="63"/>
      <c r="C4" s="63"/>
      <c r="D4" s="136"/>
      <c r="E4" s="136"/>
      <c r="F4" s="136"/>
      <c r="G4" s="136"/>
    </row>
    <row r="5" spans="1:7" ht="58.5" customHeight="1">
      <c r="A5" s="64" t="s">
        <v>89</v>
      </c>
      <c r="B5" s="157" t="s">
        <v>103</v>
      </c>
      <c r="C5" s="65" t="s">
        <v>90</v>
      </c>
      <c r="D5" s="136"/>
      <c r="E5" s="136"/>
      <c r="F5" s="136"/>
      <c r="G5" s="136"/>
    </row>
    <row r="6" spans="1:7" ht="31.5" customHeight="1">
      <c r="A6" s="66" t="s">
        <v>91</v>
      </c>
      <c r="B6" s="67"/>
      <c r="C6" s="68"/>
      <c r="D6" s="136"/>
      <c r="E6" s="136"/>
      <c r="F6" s="136"/>
      <c r="G6" s="136"/>
    </row>
    <row r="7" spans="1:7" ht="30.95" customHeight="1">
      <c r="A7" s="66" t="s">
        <v>92</v>
      </c>
      <c r="B7" s="67"/>
      <c r="C7" s="68"/>
      <c r="D7" s="133"/>
      <c r="E7" s="133"/>
      <c r="F7" s="133"/>
      <c r="G7" s="133"/>
    </row>
    <row r="8" spans="1:7" ht="30.95" customHeight="1">
      <c r="A8" s="66" t="s">
        <v>93</v>
      </c>
      <c r="B8" s="67"/>
      <c r="C8" s="68"/>
      <c r="D8" s="133"/>
      <c r="E8" s="133"/>
      <c r="F8" s="133"/>
      <c r="G8" s="133"/>
    </row>
    <row r="9" spans="1:7" ht="30.95" customHeight="1">
      <c r="A9" s="66" t="s">
        <v>94</v>
      </c>
      <c r="B9" s="67"/>
      <c r="C9" s="68"/>
      <c r="D9" s="133"/>
      <c r="E9" s="133"/>
      <c r="F9" s="133"/>
      <c r="G9" s="133"/>
    </row>
    <row r="10" spans="1:7" ht="32.1" customHeight="1">
      <c r="A10" s="66" t="s">
        <v>95</v>
      </c>
      <c r="B10" s="67"/>
      <c r="C10" s="68"/>
      <c r="D10" s="136"/>
      <c r="E10" s="136"/>
      <c r="F10" s="136"/>
      <c r="G10" s="136"/>
    </row>
    <row r="11" spans="1:7" ht="30.95" customHeight="1">
      <c r="A11" s="66" t="s">
        <v>96</v>
      </c>
      <c r="B11" s="67"/>
      <c r="C11" s="68"/>
      <c r="D11" s="133"/>
      <c r="E11" s="133"/>
      <c r="F11" s="133"/>
      <c r="G11" s="133"/>
    </row>
    <row r="12" spans="1:7" ht="30.95" customHeight="1">
      <c r="A12" s="66" t="s">
        <v>97</v>
      </c>
      <c r="B12" s="67"/>
      <c r="C12" s="68"/>
      <c r="D12" s="133"/>
      <c r="E12" s="133"/>
      <c r="F12" s="133"/>
      <c r="G12" s="133"/>
    </row>
    <row r="13" spans="1:7" ht="32.1" customHeight="1">
      <c r="A13" s="66" t="s">
        <v>98</v>
      </c>
      <c r="B13" s="67"/>
      <c r="C13" s="68"/>
      <c r="D13" s="136"/>
      <c r="E13" s="136"/>
      <c r="F13" s="136"/>
      <c r="G13" s="136"/>
    </row>
    <row r="14" spans="1:7" ht="30.95" customHeight="1">
      <c r="A14" s="69" t="s">
        <v>99</v>
      </c>
      <c r="B14" s="67">
        <f>SUM(B6:B13)</f>
        <v>0</v>
      </c>
      <c r="C14" s="70"/>
      <c r="D14" s="133"/>
      <c r="E14" s="133"/>
      <c r="F14" s="133"/>
      <c r="G14" s="133"/>
    </row>
    <row r="15" spans="1:7" ht="59.1" customHeight="1">
      <c r="A15" s="134" t="s">
        <v>100</v>
      </c>
      <c r="B15" s="135"/>
      <c r="C15" s="71" t="e">
        <f>SUMPRODUCT(B6:B13,C6:C13)/B14</f>
        <v>#DIV/0!</v>
      </c>
      <c r="D15" s="136"/>
      <c r="E15" s="136"/>
      <c r="F15" s="136"/>
      <c r="G15" s="136"/>
    </row>
    <row r="16" spans="1:7" ht="29.1" customHeight="1">
      <c r="A16" s="137" t="s">
        <v>101</v>
      </c>
      <c r="B16" s="138"/>
      <c r="C16" s="139"/>
      <c r="D16" s="72"/>
      <c r="E16" s="72"/>
      <c r="F16" s="72"/>
      <c r="G16" s="72"/>
    </row>
  </sheetData>
  <sheetProtection formatCells="0"/>
  <mergeCells count="16">
    <mergeCell ref="D7:G7"/>
    <mergeCell ref="A1:C1"/>
    <mergeCell ref="D3:G3"/>
    <mergeCell ref="D4:G4"/>
    <mergeCell ref="D5:G5"/>
    <mergeCell ref="D6:G6"/>
    <mergeCell ref="D14:G14"/>
    <mergeCell ref="A15:B15"/>
    <mergeCell ref="D15:G15"/>
    <mergeCell ref="A16:C16"/>
    <mergeCell ref="D8:G8"/>
    <mergeCell ref="D9:G9"/>
    <mergeCell ref="D10:G10"/>
    <mergeCell ref="D11:G11"/>
    <mergeCell ref="D12:G12"/>
    <mergeCell ref="D13:G13"/>
  </mergeCells>
  <phoneticPr fontId="49"/>
  <pageMargins left="0.7" right="0.7" top="0.75" bottom="0.75" header="0.3" footer="0.3"/>
  <pageSetup paperSize="9" scale="83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L29"/>
  <sheetViews>
    <sheetView topLeftCell="A16" workbookViewId="0">
      <selection activeCell="C21" sqref="C21:J21"/>
    </sheetView>
  </sheetViews>
  <sheetFormatPr defaultColWidth="9.83203125" defaultRowHeight="23.25"/>
  <cols>
    <col min="1" max="5" width="9.83203125" style="11"/>
    <col min="6" max="6" width="4.5" style="11" customWidth="1"/>
    <col min="7" max="7" width="6.1640625" style="11" customWidth="1"/>
    <col min="8" max="11" width="9.83203125" style="11"/>
    <col min="12" max="14" width="9.83203125" style="11" customWidth="1"/>
    <col min="15" max="16384" width="9.83203125" style="11"/>
  </cols>
  <sheetData>
    <row r="1" spans="1:12" s="10" customFormat="1" ht="27.75">
      <c r="A1" s="143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6.25">
      <c r="A2" s="85"/>
      <c r="B2" s="85"/>
      <c r="C2" s="143" t="s">
        <v>30</v>
      </c>
      <c r="D2" s="143"/>
      <c r="E2" s="143"/>
      <c r="F2" s="143"/>
      <c r="G2" s="143"/>
      <c r="H2" s="143"/>
      <c r="I2" s="143"/>
      <c r="J2" s="143"/>
      <c r="K2" s="85"/>
      <c r="L2" s="85"/>
    </row>
    <row r="3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37.5">
      <c r="A5" s="144" t="s">
        <v>26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>
      <c r="A6" s="19"/>
      <c r="B6" s="142" t="s">
        <v>31</v>
      </c>
      <c r="C6" s="142"/>
      <c r="D6" s="142"/>
      <c r="E6" s="142"/>
      <c r="F6" s="142"/>
      <c r="G6" s="142"/>
      <c r="H6" s="142"/>
      <c r="I6" s="142"/>
      <c r="J6" s="142"/>
      <c r="K6" s="142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5.5">
      <c r="A8" s="145" t="s">
        <v>27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>
      <c r="A9" s="19"/>
      <c r="B9" s="19"/>
      <c r="C9" s="142" t="s">
        <v>32</v>
      </c>
      <c r="D9" s="142"/>
      <c r="E9" s="142"/>
      <c r="F9" s="142"/>
      <c r="G9" s="142"/>
      <c r="H9" s="142"/>
      <c r="I9" s="142"/>
      <c r="J9" s="142"/>
      <c r="K9" s="19"/>
      <c r="L9" s="19"/>
    </row>
    <row r="10" spans="1:12" ht="25.5" customHeight="1">
      <c r="A10" s="147">
        <f>予備審査申込書!$A$25</f>
        <v>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ht="25.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5.5" customHeight="1">
      <c r="A13" s="148">
        <f>予備審査申込書!$A$25</f>
        <v>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ht="25.5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5.5">
      <c r="A19" s="145" t="s">
        <v>102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>
      <c r="A20" s="151" t="s">
        <v>28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>
      <c r="A21" s="22"/>
      <c r="B21" s="22"/>
      <c r="C21" s="142" t="str">
        <f>PROPER(予備審査申込書!D8)&amp;"　　"&amp;UPPER(予備審査申込書!B8)</f>
        <v>　　</v>
      </c>
      <c r="D21" s="142"/>
      <c r="E21" s="142"/>
      <c r="F21" s="142"/>
      <c r="G21" s="142"/>
      <c r="H21" s="142"/>
      <c r="I21" s="142"/>
      <c r="J21" s="142"/>
      <c r="K21" s="22"/>
      <c r="L21" s="22"/>
    </row>
    <row r="22" spans="1:12">
      <c r="A22" s="45"/>
      <c r="B22" s="45"/>
      <c r="C22" s="153" t="str">
        <f>予備審査申込書!B7&amp;"　"&amp;予備審査申込書!D7</f>
        <v>　</v>
      </c>
      <c r="D22" s="153"/>
      <c r="E22" s="153"/>
      <c r="F22" s="153"/>
      <c r="G22" s="153"/>
      <c r="H22" s="153"/>
      <c r="I22" s="153"/>
      <c r="J22" s="153"/>
      <c r="K22" s="45"/>
      <c r="L22" s="45"/>
    </row>
    <row r="23" spans="1:12">
      <c r="A23" s="19"/>
      <c r="B23" s="19"/>
      <c r="C23" s="19"/>
      <c r="D23" s="19"/>
      <c r="E23" s="19"/>
      <c r="F23" s="19"/>
      <c r="G23" s="19"/>
      <c r="H23" s="152"/>
      <c r="I23" s="152"/>
      <c r="J23" s="19"/>
      <c r="K23" s="19"/>
      <c r="L23" s="19"/>
    </row>
    <row r="24" spans="1:1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42.95" customHeight="1">
      <c r="A27" s="149" t="s">
        <v>29</v>
      </c>
      <c r="B27" s="149"/>
      <c r="C27" s="149"/>
      <c r="D27" s="149"/>
      <c r="E27" s="149"/>
      <c r="F27" s="149"/>
      <c r="G27" s="150">
        <f>予備審査申込書!$B$19</f>
        <v>0</v>
      </c>
      <c r="H27" s="150"/>
      <c r="I27" s="150"/>
      <c r="J27" s="150"/>
      <c r="K27" s="150"/>
      <c r="L27" s="150"/>
    </row>
    <row r="28" spans="1:1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>
      <c r="A29" s="146">
        <f>予備審査申込書!B20</f>
        <v>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</sheetData>
  <sheetProtection sheet="1" objects="1" scenarios="1" formatCells="0"/>
  <mergeCells count="16">
    <mergeCell ref="A29:L29"/>
    <mergeCell ref="A10:L11"/>
    <mergeCell ref="A13:L14"/>
    <mergeCell ref="A19:L19"/>
    <mergeCell ref="A27:F27"/>
    <mergeCell ref="G27:L27"/>
    <mergeCell ref="A20:L20"/>
    <mergeCell ref="H23:I23"/>
    <mergeCell ref="C21:J21"/>
    <mergeCell ref="C22:J22"/>
    <mergeCell ref="C9:J9"/>
    <mergeCell ref="A1:L1"/>
    <mergeCell ref="A5:L5"/>
    <mergeCell ref="A8:L8"/>
    <mergeCell ref="C2:J2"/>
    <mergeCell ref="B6:K6"/>
  </mergeCells>
  <phoneticPr fontId="27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20"/>
  <sheetViews>
    <sheetView workbookViewId="0"/>
  </sheetViews>
  <sheetFormatPr defaultRowHeight="12.75"/>
  <cols>
    <col min="1" max="1" width="115.6640625" bestFit="1" customWidth="1"/>
    <col min="2" max="2" width="12.83203125" bestFit="1" customWidth="1"/>
  </cols>
  <sheetData>
    <row r="1" spans="1:2">
      <c r="A1" s="2" t="s">
        <v>1</v>
      </c>
      <c r="B1" s="2" t="s">
        <v>79</v>
      </c>
    </row>
    <row r="2" spans="1:2" ht="16.5">
      <c r="A2" s="1" t="s">
        <v>2</v>
      </c>
    </row>
    <row r="3" spans="1:2">
      <c r="A3" s="3" t="s">
        <v>3</v>
      </c>
    </row>
    <row r="5" spans="1:2">
      <c r="A5" s="12"/>
      <c r="B5" s="13" t="s">
        <v>13</v>
      </c>
    </row>
    <row r="6" spans="1:2">
      <c r="A6" s="14"/>
      <c r="B6" s="15"/>
    </row>
    <row r="7" spans="1:2">
      <c r="A7" s="16" t="s">
        <v>14</v>
      </c>
      <c r="B7" s="17" t="s">
        <v>15</v>
      </c>
    </row>
    <row r="8" spans="1:2">
      <c r="A8" s="16" t="s">
        <v>16</v>
      </c>
      <c r="B8" s="17" t="s">
        <v>17</v>
      </c>
    </row>
    <row r="9" spans="1:2">
      <c r="A9" s="16" t="s">
        <v>18</v>
      </c>
      <c r="B9" s="17" t="s">
        <v>19</v>
      </c>
    </row>
    <row r="10" spans="1:2">
      <c r="A10" s="16" t="s">
        <v>20</v>
      </c>
      <c r="B10" s="17" t="s">
        <v>21</v>
      </c>
    </row>
    <row r="11" spans="1:2">
      <c r="A11" s="16" t="s">
        <v>22</v>
      </c>
      <c r="B11" s="17" t="s">
        <v>23</v>
      </c>
    </row>
    <row r="12" spans="1:2">
      <c r="A12" s="18" t="s">
        <v>24</v>
      </c>
      <c r="B12" s="13" t="s">
        <v>25</v>
      </c>
    </row>
    <row r="14" spans="1:2">
      <c r="A14" s="14"/>
      <c r="B14" s="15"/>
    </row>
    <row r="15" spans="1:2">
      <c r="A15" s="1" t="s">
        <v>34</v>
      </c>
      <c r="B15" s="1" t="s">
        <v>39</v>
      </c>
    </row>
    <row r="16" spans="1:2">
      <c r="A16" s="1" t="s">
        <v>35</v>
      </c>
      <c r="B16" s="1" t="s">
        <v>40</v>
      </c>
    </row>
    <row r="17" spans="1:2">
      <c r="A17" s="1" t="s">
        <v>36</v>
      </c>
      <c r="B17" s="1" t="s">
        <v>41</v>
      </c>
    </row>
    <row r="18" spans="1:2">
      <c r="A18" s="1" t="s">
        <v>37</v>
      </c>
      <c r="B18" s="1" t="s">
        <v>42</v>
      </c>
    </row>
    <row r="19" spans="1:2">
      <c r="A19" s="1" t="s">
        <v>33</v>
      </c>
      <c r="B19" s="1" t="s">
        <v>43</v>
      </c>
    </row>
    <row r="20" spans="1:2">
      <c r="A20" s="1" t="s">
        <v>38</v>
      </c>
      <c r="B20" s="1" t="s">
        <v>44</v>
      </c>
    </row>
  </sheetData>
  <sheetProtection algorithmName="SHA-512" hashValue="J98exKsBMFjw3gCkIUPRFuHLLg5CMAlHjhA7Fun5GDItZ78zbPZtmuWCJvF0XGnau9bikrxu2JPRSf6w9GGT2A==" saltValue="btpN/scj2HyeWUwpIzHg5A==" spinCount="100000" sheet="1" objects="1" scenarios="1"/>
  <phoneticPr fontId="7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予備審査申込書</vt:lpstr>
      <vt:lpstr>類似度判定</vt:lpstr>
      <vt:lpstr>概要書表紙(EN)</vt:lpstr>
      <vt:lpstr>データ処理用（事務所利用シート）</vt:lpstr>
      <vt:lpstr>予備審査申込書!Print_Area</vt:lpstr>
      <vt:lpstr>類似度判定!Print_Area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creator>永田勝也</dc:creator>
  <cp:lastModifiedBy>EGO Aya</cp:lastModifiedBy>
  <cp:lastPrinted>2025-08-06T03:58:48Z</cp:lastPrinted>
  <dcterms:created xsi:type="dcterms:W3CDTF">2024-09-02T03:15:02Z</dcterms:created>
  <dcterms:modified xsi:type="dcterms:W3CDTF">2025-10-01T01:38:49Z</dcterms:modified>
</cp:coreProperties>
</file>