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8125\Desktop\"/>
    </mc:Choice>
  </mc:AlternateContent>
  <xr:revisionPtr revIDLastSave="0" documentId="13_ncr:1_{3E86205C-B46E-490B-B70C-3BECF948FEF5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科目等履修生　入学願" sheetId="1" r:id="rId1"/>
  </sheets>
  <definedNames>
    <definedName name="_xlnm.Print_Area" localSheetId="0">'科目等履修生　入学願'!$A$2:$L$51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6" i="1"/>
  <c r="G37" i="1"/>
  <c r="K24" i="1"/>
  <c r="K26" i="1"/>
  <c r="A41" i="1"/>
  <c r="I34" i="1"/>
  <c r="I36" i="1"/>
  <c r="A40" i="1"/>
  <c r="I24" i="1"/>
  <c r="I26" i="1"/>
  <c r="G34" i="1"/>
  <c r="G36" i="1"/>
  <c r="K34" i="1"/>
  <c r="K36" i="1"/>
  <c r="A42" i="1"/>
  <c r="A39" i="1"/>
  <c r="I37" i="1"/>
  <c r="K37" i="1"/>
</calcChain>
</file>

<file path=xl/sharedStrings.xml><?xml version="1.0" encoding="utf-8"?>
<sst xmlns="http://schemas.openxmlformats.org/spreadsheetml/2006/main" count="108" uniqueCount="59">
  <si>
    <t>※以下、クリーム色のセルについて入力をしてください。</t>
    <rPh sb="1" eb="3">
      <t>イカ</t>
    </rPh>
    <rPh sb="8" eb="9">
      <t>イロ</t>
    </rPh>
    <rPh sb="16" eb="18">
      <t>ニュウリョク</t>
    </rPh>
    <phoneticPr fontId="5"/>
  </si>
  <si>
    <t>20XX年 XX月 XX日</t>
    <rPh sb="4" eb="5">
      <t>ネン</t>
    </rPh>
    <rPh sb="8" eb="9">
      <t>ガツ</t>
    </rPh>
    <rPh sb="12" eb="13">
      <t>ニチ</t>
    </rPh>
    <phoneticPr fontId="2"/>
  </si>
  <si>
    <t>※XXの部分を更新してください。</t>
    <rPh sb="4" eb="6">
      <t>ブブン</t>
    </rPh>
    <rPh sb="7" eb="9">
      <t>コウシン</t>
    </rPh>
    <phoneticPr fontId="5"/>
  </si>
  <si>
    <t>カナ氏名：</t>
    <rPh sb="2" eb="4">
      <t>シメイ</t>
    </rPh>
    <phoneticPr fontId="2"/>
  </si>
  <si>
    <t>[入学時の在留資格]</t>
    <rPh sb="1" eb="3">
      <t>ニュウガク</t>
    </rPh>
    <rPh sb="3" eb="4">
      <t>ジ</t>
    </rPh>
    <rPh sb="5" eb="7">
      <t>ザイリュウ</t>
    </rPh>
    <rPh sb="7" eb="9">
      <t>シカク</t>
    </rPh>
    <phoneticPr fontId="5"/>
  </si>
  <si>
    <t>※【入学時の在留資格】・・・プルダウンメニューから選択</t>
    <rPh sb="2" eb="4">
      <t>ニュウガク</t>
    </rPh>
    <rPh sb="4" eb="5">
      <t>ジ</t>
    </rPh>
    <rPh sb="6" eb="8">
      <t>ザイリュウ</t>
    </rPh>
    <rPh sb="8" eb="10">
      <t>シカク</t>
    </rPh>
    <rPh sb="25" eb="27">
      <t>センタク</t>
    </rPh>
    <phoneticPr fontId="5"/>
  </si>
  <si>
    <t>[生年月日]</t>
    <phoneticPr fontId="5"/>
  </si>
  <si>
    <t>　XXXX年 XX月 XX日</t>
    <phoneticPr fontId="5"/>
  </si>
  <si>
    <t>早稲田大学大学院文学研究科</t>
    <rPh sb="0" eb="3">
      <t>ワセダ</t>
    </rPh>
    <rPh sb="3" eb="5">
      <t>ダイガク</t>
    </rPh>
    <rPh sb="5" eb="8">
      <t>ダイガクイン</t>
    </rPh>
    <rPh sb="8" eb="13">
      <t>ブンガクケンキュウカ</t>
    </rPh>
    <phoneticPr fontId="2"/>
  </si>
  <si>
    <t>　　4月1日～3月15日
　　春学期のみ：4月1日～9月15日
　　秋学期のみ：9月21日～3月15日</t>
    <phoneticPr fontId="5"/>
  </si>
  <si>
    <t xml:space="preserve"> コース</t>
    <phoneticPr fontId="5"/>
  </si>
  <si>
    <t>※【コース】・・・プルダウンメニューから選択</t>
    <rPh sb="20" eb="22">
      <t>センタク</t>
    </rPh>
    <phoneticPr fontId="5"/>
  </si>
  <si>
    <t>学期</t>
    <rPh sb="0" eb="2">
      <t>ガッキ</t>
    </rPh>
    <phoneticPr fontId="5"/>
  </si>
  <si>
    <t>科目番号</t>
    <rPh sb="0" eb="2">
      <t>カモク</t>
    </rPh>
    <rPh sb="2" eb="4">
      <t>バンゴウ</t>
    </rPh>
    <phoneticPr fontId="5"/>
  </si>
  <si>
    <t>学期</t>
    <rPh sb="0" eb="2">
      <t>ガッキ</t>
    </rPh>
    <phoneticPr fontId="2"/>
  </si>
  <si>
    <t>曜日時限</t>
    <rPh sb="0" eb="2">
      <t>ヨウビ</t>
    </rPh>
    <rPh sb="2" eb="4">
      <t>ジゲン</t>
    </rPh>
    <phoneticPr fontId="2"/>
  </si>
  <si>
    <t>担当教員名</t>
    <rPh sb="0" eb="5">
      <t>タントウキョウインメイ</t>
    </rPh>
    <phoneticPr fontId="2"/>
  </si>
  <si>
    <t>単位数</t>
    <rPh sb="0" eb="2">
      <t>タンイ</t>
    </rPh>
    <rPh sb="2" eb="3">
      <t>スウ</t>
    </rPh>
    <phoneticPr fontId="2"/>
  </si>
  <si>
    <t>授業時間
（分単位）</t>
    <rPh sb="0" eb="2">
      <t>ジュギョウ</t>
    </rPh>
    <rPh sb="2" eb="4">
      <t>ジカン</t>
    </rPh>
    <rPh sb="6" eb="7">
      <t>フン</t>
    </rPh>
    <rPh sb="7" eb="9">
      <t>タンイ</t>
    </rPh>
    <phoneticPr fontId="2"/>
  </si>
  <si>
    <t>春学期</t>
    <rPh sb="0" eb="1">
      <t>ハル</t>
    </rPh>
    <rPh sb="1" eb="3">
      <t>ガッキ</t>
    </rPh>
    <phoneticPr fontId="5"/>
  </si>
  <si>
    <t>※【授業時間】・・・100分授業の場合は100と入力</t>
    <rPh sb="13" eb="14">
      <t>フン</t>
    </rPh>
    <rPh sb="14" eb="16">
      <t>ジュギョウ</t>
    </rPh>
    <rPh sb="17" eb="19">
      <t>バアイ</t>
    </rPh>
    <rPh sb="24" eb="26">
      <t>ニュウリョク</t>
    </rPh>
    <phoneticPr fontId="5"/>
  </si>
  <si>
    <t/>
  </si>
  <si>
    <t>小計　</t>
    <phoneticPr fontId="5"/>
  </si>
  <si>
    <t>①</t>
    <phoneticPr fontId="5"/>
  </si>
  <si>
    <t>科目</t>
    <rPh sb="0" eb="2">
      <t>カモク</t>
    </rPh>
    <phoneticPr fontId="5"/>
  </si>
  <si>
    <t>単位</t>
    <rPh sb="0" eb="2">
      <t>タンイ</t>
    </rPh>
    <phoneticPr fontId="5"/>
  </si>
  <si>
    <t>分</t>
    <rPh sb="0" eb="1">
      <t>フン</t>
    </rPh>
    <phoneticPr fontId="5"/>
  </si>
  <si>
    <t>※【小計】・・・自動計算となります</t>
    <rPh sb="2" eb="4">
      <t>ショウケイ</t>
    </rPh>
    <rPh sb="8" eb="10">
      <t>ジドウ</t>
    </rPh>
    <rPh sb="10" eb="12">
      <t>ケイサン</t>
    </rPh>
    <phoneticPr fontId="5"/>
  </si>
  <si>
    <t>日本語教育研究センター履修予定科目数</t>
    <rPh sb="11" eb="13">
      <t>リシュウ</t>
    </rPh>
    <rPh sb="13" eb="15">
      <t>ヨテイ</t>
    </rPh>
    <rPh sb="16" eb="17">
      <t>メ</t>
    </rPh>
    <rPh sb="17" eb="18">
      <t>スウ</t>
    </rPh>
    <phoneticPr fontId="5"/>
  </si>
  <si>
    <t>②</t>
    <phoneticPr fontId="5"/>
  </si>
  <si>
    <t>※【日本語教育研究センター履修予定科目数】・・・手入力で反映ください</t>
    <rPh sb="2" eb="5">
      <t>ニホンゴ</t>
    </rPh>
    <rPh sb="5" eb="7">
      <t>キョウイク</t>
    </rPh>
    <rPh sb="7" eb="9">
      <t>ケンキュウ</t>
    </rPh>
    <rPh sb="13" eb="15">
      <t>リシュウ</t>
    </rPh>
    <rPh sb="15" eb="17">
      <t>ヨテイ</t>
    </rPh>
    <rPh sb="17" eb="20">
      <t>カモクスウ</t>
    </rPh>
    <rPh sb="24" eb="25">
      <t>テ</t>
    </rPh>
    <rPh sb="25" eb="27">
      <t>ニュウリョク</t>
    </rPh>
    <phoneticPr fontId="5"/>
  </si>
  <si>
    <t>春学期小計　（①+②）</t>
    <rPh sb="0" eb="1">
      <t>ハル</t>
    </rPh>
    <rPh sb="1" eb="3">
      <t>ガッキ</t>
    </rPh>
    <rPh sb="3" eb="5">
      <t>ショウケイ</t>
    </rPh>
    <phoneticPr fontId="5"/>
  </si>
  <si>
    <t>③</t>
    <phoneticPr fontId="5"/>
  </si>
  <si>
    <t>※【春学期小計】・・・自動計算となります</t>
    <rPh sb="2" eb="5">
      <t>ハルガッキ</t>
    </rPh>
    <rPh sb="5" eb="7">
      <t>ショウケイ</t>
    </rPh>
    <rPh sb="11" eb="13">
      <t>ジドウ</t>
    </rPh>
    <rPh sb="13" eb="15">
      <t>ケイサン</t>
    </rPh>
    <phoneticPr fontId="5"/>
  </si>
  <si>
    <t>秋学期</t>
    <rPh sb="0" eb="1">
      <t>アキ</t>
    </rPh>
    <rPh sb="1" eb="3">
      <t>ガッキ</t>
    </rPh>
    <phoneticPr fontId="5"/>
  </si>
  <si>
    <t>小計</t>
    <phoneticPr fontId="5"/>
  </si>
  <si>
    <t>④</t>
    <phoneticPr fontId="5"/>
  </si>
  <si>
    <t>⑤</t>
    <phoneticPr fontId="5"/>
  </si>
  <si>
    <t>秋学期小計　（④+⑤）　　　　　　　　　　　　　　　　　　　　　　　　　　　　</t>
    <rPh sb="0" eb="1">
      <t>アキ</t>
    </rPh>
    <rPh sb="1" eb="3">
      <t>ガッキ</t>
    </rPh>
    <rPh sb="3" eb="5">
      <t>ショウケイ</t>
    </rPh>
    <phoneticPr fontId="5"/>
  </si>
  <si>
    <t>⑥</t>
    <phoneticPr fontId="5"/>
  </si>
  <si>
    <t>※【秋学期小計】・・・自動計算となります</t>
    <rPh sb="2" eb="5">
      <t>アキガッキ</t>
    </rPh>
    <rPh sb="5" eb="7">
      <t>ショウケイ</t>
    </rPh>
    <rPh sb="11" eb="13">
      <t>ジドウ</t>
    </rPh>
    <rPh sb="13" eb="15">
      <t>ケイサン</t>
    </rPh>
    <phoneticPr fontId="5"/>
  </si>
  <si>
    <t xml:space="preserve">◆両学期合計　（③+⑥）　　　　　　　　　　　　　　　　　　　　　　 </t>
    <rPh sb="1" eb="2">
      <t>リョウ</t>
    </rPh>
    <rPh sb="2" eb="4">
      <t>ガッキ</t>
    </rPh>
    <rPh sb="4" eb="6">
      <t>ゴウケイ</t>
    </rPh>
    <phoneticPr fontId="5"/>
  </si>
  <si>
    <t>以下、各自記載内容について確認をしてください。</t>
    <rPh sb="0" eb="2">
      <t>イカ</t>
    </rPh>
    <rPh sb="3" eb="5">
      <t>カクジ</t>
    </rPh>
    <rPh sb="5" eb="7">
      <t>キサイ</t>
    </rPh>
    <rPh sb="7" eb="9">
      <t>ナイヨウ</t>
    </rPh>
    <rPh sb="13" eb="15">
      <t>カクニン</t>
    </rPh>
    <phoneticPr fontId="5"/>
  </si>
  <si>
    <t>✔チェック欄　</t>
    <phoneticPr fontId="5"/>
  </si>
  <si>
    <t>◆全員</t>
    <rPh sb="2" eb="3">
      <t>イン</t>
    </rPh>
    <phoneticPr fontId="5"/>
  </si>
  <si>
    <t>：各学期14単位以内の登録としていますか？（③、⑥をそれぞれ確認）</t>
    <rPh sb="2" eb="3">
      <t>ガク</t>
    </rPh>
    <rPh sb="30" eb="32">
      <t>カクニン</t>
    </rPh>
    <phoneticPr fontId="5"/>
  </si>
  <si>
    <t>：年間28単位以内の登録としていますか？（③＋⑥を確認）</t>
    <phoneticPr fontId="5"/>
  </si>
  <si>
    <t>◆外国籍の留学生のみ</t>
    <rPh sb="1" eb="4">
      <t>ガイコクセキ</t>
    </rPh>
    <phoneticPr fontId="5"/>
  </si>
  <si>
    <t>：各学期ごと週の授業時間が10時間以上の登録としていますか？（③、⑥をそれぞれ確認）</t>
    <phoneticPr fontId="5"/>
  </si>
  <si>
    <t>※集中科目・隔週開講科目・オンデマンド科目は週10時間の計算には含まれません。また、週複数回科目の計算にご注意ください。</t>
    <phoneticPr fontId="5"/>
  </si>
  <si>
    <t>※受験番号欄（大学使用欄）</t>
    <rPh sb="1" eb="3">
      <t>ジュケン</t>
    </rPh>
    <rPh sb="3" eb="5">
      <t>バンゴウ</t>
    </rPh>
    <rPh sb="5" eb="6">
      <t>ラン</t>
    </rPh>
    <rPh sb="7" eb="9">
      <t>ダイガク</t>
    </rPh>
    <rPh sb="9" eb="11">
      <t>シヨウ</t>
    </rPh>
    <rPh sb="11" eb="12">
      <t>ラン</t>
    </rPh>
    <phoneticPr fontId="5"/>
  </si>
  <si>
    <t>早稲田大学大学院文学研究科長　殿</t>
    <rPh sb="0" eb="5">
      <t>ワセダダイガク</t>
    </rPh>
    <rPh sb="5" eb="8">
      <t>ダイガクイン</t>
    </rPh>
    <rPh sb="8" eb="13">
      <t>ブンガクケンキュウカ</t>
    </rPh>
    <rPh sb="13" eb="14">
      <t>チョウ</t>
    </rPh>
    <rPh sb="15" eb="16">
      <t>トノ</t>
    </rPh>
    <phoneticPr fontId="2"/>
  </si>
  <si>
    <t>履修科目名</t>
    <rPh sb="0" eb="2">
      <t>リシュウ</t>
    </rPh>
    <rPh sb="2" eb="4">
      <t>カモク</t>
    </rPh>
    <rPh sb="4" eb="5">
      <t>メイ</t>
    </rPh>
    <phoneticPr fontId="2"/>
  </si>
  <si>
    <t>文学研究科履修科目</t>
    <rPh sb="0" eb="2">
      <t>ブンガク</t>
    </rPh>
    <rPh sb="2" eb="4">
      <t>ケンキュウ</t>
    </rPh>
    <rPh sb="4" eb="5">
      <t>カ</t>
    </rPh>
    <rPh sb="5" eb="7">
      <t>リシュウ</t>
    </rPh>
    <rPh sb="7" eb="9">
      <t>カモク</t>
    </rPh>
    <phoneticPr fontId="5"/>
  </si>
  <si>
    <t>※コースによって履修科目数に上限がありますので、入学試験要項をよくご確認ください。</t>
    <rPh sb="8" eb="10">
      <t>リシュウ</t>
    </rPh>
    <rPh sb="10" eb="12">
      <t>カモク</t>
    </rPh>
    <rPh sb="12" eb="13">
      <t>スウ</t>
    </rPh>
    <rPh sb="14" eb="16">
      <t>ジョウゲン</t>
    </rPh>
    <rPh sb="24" eb="26">
      <t>ニュウガク</t>
    </rPh>
    <rPh sb="26" eb="28">
      <t>シケン</t>
    </rPh>
    <rPh sb="28" eb="30">
      <t>ヨウコウ</t>
    </rPh>
    <rPh sb="34" eb="36">
      <t>カクニン</t>
    </rPh>
    <phoneticPr fontId="5"/>
  </si>
  <si>
    <t>※【科目番号】【聴講科目名】・・・履修許可科目一覧から正確に入力</t>
    <rPh sb="2" eb="4">
      <t>カモク</t>
    </rPh>
    <rPh sb="4" eb="6">
      <t>バンゴウ</t>
    </rPh>
    <rPh sb="8" eb="10">
      <t>チョウコウ</t>
    </rPh>
    <rPh sb="10" eb="12">
      <t>カモク</t>
    </rPh>
    <rPh sb="12" eb="13">
      <t>メイ</t>
    </rPh>
    <rPh sb="17" eb="19">
      <t>リシュウ</t>
    </rPh>
    <rPh sb="19" eb="21">
      <t>キョカ</t>
    </rPh>
    <rPh sb="21" eb="23">
      <t>カモク</t>
    </rPh>
    <rPh sb="23" eb="25">
      <t>イチラン</t>
    </rPh>
    <rPh sb="27" eb="29">
      <t>セイカク</t>
    </rPh>
    <rPh sb="30" eb="32">
      <t>ニュウリョク</t>
    </rPh>
    <phoneticPr fontId="5"/>
  </si>
  <si>
    <t>一般科目等履修生 履修希望届</t>
    <rPh sb="0" eb="2">
      <t>イッパン</t>
    </rPh>
    <rPh sb="2" eb="4">
      <t>カモク</t>
    </rPh>
    <rPh sb="4" eb="5">
      <t>トウ</t>
    </rPh>
    <rPh sb="5" eb="7">
      <t>リシュウ</t>
    </rPh>
    <rPh sb="7" eb="8">
      <t>セイ</t>
    </rPh>
    <rPh sb="9" eb="11">
      <t>リシュウ</t>
    </rPh>
    <rPh sb="11" eb="13">
      <t>キボウ</t>
    </rPh>
    <rPh sb="13" eb="14">
      <t>トドケ</t>
    </rPh>
    <phoneticPr fontId="2"/>
  </si>
  <si>
    <t>　　貴大学大学院文学研究科において、一般科目等履修生として下記の通り履修したく、許可願います。</t>
    <rPh sb="18" eb="20">
      <t>イッパン</t>
    </rPh>
    <rPh sb="34" eb="36">
      <t>リシュウ</t>
    </rPh>
    <phoneticPr fontId="5"/>
  </si>
  <si>
    <t>履修
期間</t>
    <rPh sb="0" eb="2">
      <t>リシュウ</t>
    </rPh>
    <rPh sb="3" eb="5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</si>
</sst>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u/>
      <sz val="9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C000"/>
      <name val="ＭＳ Ｐゴシック"/>
      <family val="3"/>
      <charset val="128"/>
      <scheme val="minor"/>
    </font>
    <font>
      <b/>
      <sz val="11"/>
      <color rgb="FF00B050"/>
      <name val="ＭＳ Ｐ明朝"/>
      <family val="1"/>
      <charset val="128"/>
    </font>
    <font>
      <b/>
      <sz val="11"/>
      <color rgb="FFFF0066"/>
      <name val="ＭＳ Ｐ明朝"/>
      <family val="1"/>
      <charset val="128"/>
    </font>
    <font>
      <b/>
      <sz val="11"/>
      <color rgb="FF00B0F0"/>
      <name val="ＭＳ Ｐ明朝"/>
      <family val="1"/>
      <charset val="128"/>
    </font>
    <font>
      <b/>
      <u/>
      <sz val="14"/>
      <color rgb="FF00B05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rgb="FFFF006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2" borderId="2" xfId="1" applyFont="1" applyFill="1" applyBorder="1">
      <alignment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17" xfId="1" applyFont="1" applyFill="1" applyBorder="1">
      <alignment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5" xfId="1" applyFont="1" applyFill="1" applyBorder="1">
      <alignment vertical="center"/>
    </xf>
    <xf numFmtId="0" fontId="6" fillId="2" borderId="7" xfId="1" applyFont="1" applyFill="1" applyBorder="1" applyAlignment="1">
      <alignment horizontal="left" vertical="center"/>
    </xf>
    <xf numFmtId="0" fontId="6" fillId="2" borderId="23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2" borderId="29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horizontal="left" vertical="center"/>
    </xf>
    <xf numFmtId="0" fontId="6" fillId="2" borderId="34" xfId="1" applyFont="1" applyFill="1" applyBorder="1" applyAlignment="1">
      <alignment horizontal="left" vertical="center"/>
    </xf>
    <xf numFmtId="0" fontId="7" fillId="2" borderId="33" xfId="1" applyFont="1" applyFill="1" applyBorder="1" applyAlignment="1">
      <alignment horizontal="left" vertical="center"/>
    </xf>
    <xf numFmtId="0" fontId="6" fillId="2" borderId="31" xfId="1" applyFont="1" applyFill="1" applyBorder="1" applyAlignment="1">
      <alignment horizontal="left" vertical="center"/>
    </xf>
    <xf numFmtId="0" fontId="6" fillId="2" borderId="30" xfId="1" applyFont="1" applyFill="1" applyBorder="1" applyAlignment="1">
      <alignment horizontal="left" vertical="center"/>
    </xf>
    <xf numFmtId="0" fontId="7" fillId="2" borderId="36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left" vertical="center"/>
    </xf>
    <xf numFmtId="0" fontId="6" fillId="2" borderId="27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center" vertical="center"/>
    </xf>
    <xf numFmtId="0" fontId="3" fillId="3" borderId="0" xfId="1" applyFont="1" applyFill="1">
      <alignment vertical="center"/>
    </xf>
    <xf numFmtId="0" fontId="8" fillId="3" borderId="0" xfId="0" applyFont="1" applyFill="1">
      <alignment vertical="center"/>
    </xf>
    <xf numFmtId="0" fontId="4" fillId="3" borderId="0" xfId="1" applyFont="1" applyFill="1">
      <alignment vertical="center"/>
    </xf>
    <xf numFmtId="0" fontId="0" fillId="3" borderId="0" xfId="0" applyFill="1">
      <alignment vertical="center"/>
    </xf>
    <xf numFmtId="0" fontId="9" fillId="3" borderId="0" xfId="1" applyFont="1" applyFill="1" applyAlignment="1">
      <alignment horizontal="left" vertical="center"/>
    </xf>
    <xf numFmtId="0" fontId="11" fillId="3" borderId="0" xfId="1" applyFont="1" applyFill="1">
      <alignment vertical="center"/>
    </xf>
    <xf numFmtId="0" fontId="12" fillId="3" borderId="0" xfId="1" applyFont="1" applyFill="1">
      <alignment vertical="center"/>
    </xf>
    <xf numFmtId="0" fontId="15" fillId="0" borderId="0" xfId="0" applyFont="1">
      <alignment vertical="center"/>
    </xf>
    <xf numFmtId="0" fontId="6" fillId="2" borderId="23" xfId="1" applyFont="1" applyFill="1" applyBorder="1" applyAlignment="1">
      <alignment horizontal="right" vertical="center"/>
    </xf>
    <xf numFmtId="0" fontId="17" fillId="2" borderId="23" xfId="1" applyFont="1" applyFill="1" applyBorder="1" applyAlignment="1">
      <alignment horizontal="right" vertical="center"/>
    </xf>
    <xf numFmtId="0" fontId="6" fillId="2" borderId="33" xfId="1" applyFont="1" applyFill="1" applyBorder="1" applyAlignment="1">
      <alignment horizontal="right" vertical="center"/>
    </xf>
    <xf numFmtId="0" fontId="6" fillId="2" borderId="37" xfId="1" applyFont="1" applyFill="1" applyBorder="1" applyAlignment="1">
      <alignment horizontal="right" vertical="center"/>
    </xf>
    <xf numFmtId="0" fontId="7" fillId="2" borderId="33" xfId="1" applyFont="1" applyFill="1" applyBorder="1" applyAlignment="1">
      <alignment horizontal="right" vertical="center"/>
    </xf>
    <xf numFmtId="0" fontId="6" fillId="2" borderId="40" xfId="1" applyFont="1" applyFill="1" applyBorder="1" applyAlignment="1">
      <alignment horizontal="right" vertical="center"/>
    </xf>
    <xf numFmtId="0" fontId="7" fillId="2" borderId="40" xfId="1" applyFont="1" applyFill="1" applyBorder="1" applyAlignment="1">
      <alignment horizontal="left" vertical="center"/>
    </xf>
    <xf numFmtId="0" fontId="6" fillId="2" borderId="40" xfId="1" applyFont="1" applyFill="1" applyBorder="1" applyAlignment="1">
      <alignment horizontal="left" vertical="center"/>
    </xf>
    <xf numFmtId="0" fontId="6" fillId="2" borderId="41" xfId="1" applyFont="1" applyFill="1" applyBorder="1" applyAlignment="1">
      <alignment horizontal="left" vertical="center"/>
    </xf>
    <xf numFmtId="0" fontId="18" fillId="2" borderId="23" xfId="1" applyFont="1" applyFill="1" applyBorder="1" applyAlignment="1">
      <alignment horizontal="right" vertical="center"/>
    </xf>
    <xf numFmtId="0" fontId="18" fillId="2" borderId="40" xfId="1" applyFont="1" applyFill="1" applyBorder="1" applyAlignment="1">
      <alignment horizontal="right" vertical="center"/>
    </xf>
    <xf numFmtId="0" fontId="19" fillId="2" borderId="29" xfId="1" applyFont="1" applyFill="1" applyBorder="1" applyAlignment="1">
      <alignment horizontal="right" vertical="center" shrinkToFit="1"/>
    </xf>
    <xf numFmtId="0" fontId="19" fillId="2" borderId="31" xfId="1" applyFont="1" applyFill="1" applyBorder="1" applyAlignment="1">
      <alignment horizontal="right" vertical="center" shrinkToFit="1"/>
    </xf>
    <xf numFmtId="0" fontId="16" fillId="2" borderId="28" xfId="1" applyFont="1" applyFill="1" applyBorder="1" applyAlignment="1">
      <alignment horizontal="left" vertical="center"/>
    </xf>
    <xf numFmtId="0" fontId="10" fillId="3" borderId="0" xfId="1" applyFont="1" applyFill="1" applyAlignment="1">
      <alignment horizontal="right" vertical="center"/>
    </xf>
    <xf numFmtId="0" fontId="21" fillId="2" borderId="0" xfId="1" applyFont="1" applyFill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10" fillId="3" borderId="0" xfId="1" applyFont="1" applyFill="1">
      <alignment vertical="center"/>
    </xf>
    <xf numFmtId="0" fontId="20" fillId="3" borderId="0" xfId="0" applyFont="1" applyFill="1">
      <alignment vertical="center"/>
    </xf>
    <xf numFmtId="0" fontId="10" fillId="3" borderId="0" xfId="1" applyFont="1" applyFill="1" applyAlignment="1">
      <alignment vertical="center" shrinkToFit="1"/>
    </xf>
    <xf numFmtId="0" fontId="20" fillId="3" borderId="0" xfId="0" applyFont="1" applyFill="1" applyAlignment="1">
      <alignment vertical="center" shrinkToFit="1"/>
    </xf>
    <xf numFmtId="0" fontId="24" fillId="3" borderId="0" xfId="1" applyFont="1" applyFill="1" applyAlignment="1">
      <alignment horizontal="left" vertical="center"/>
    </xf>
    <xf numFmtId="176" fontId="19" fillId="2" borderId="31" xfId="1" applyNumberFormat="1" applyFont="1" applyFill="1" applyBorder="1" applyAlignment="1">
      <alignment horizontal="right" vertical="center" shrinkToFit="1"/>
    </xf>
    <xf numFmtId="0" fontId="25" fillId="3" borderId="0" xfId="1" applyFont="1" applyFill="1" applyAlignment="1"/>
    <xf numFmtId="0" fontId="7" fillId="4" borderId="0" xfId="1" applyFont="1" applyFill="1" applyAlignment="1">
      <alignment horizontal="right" vertical="center"/>
    </xf>
    <xf numFmtId="0" fontId="27" fillId="2" borderId="38" xfId="1" applyFont="1" applyFill="1" applyBorder="1" applyAlignment="1">
      <alignment horizontal="left" vertical="center" shrinkToFit="1"/>
    </xf>
    <xf numFmtId="0" fontId="23" fillId="3" borderId="0" xfId="1" applyFont="1" applyFill="1" applyAlignment="1">
      <alignment horizontal="left" vertical="center" shrinkToFit="1"/>
    </xf>
    <xf numFmtId="0" fontId="4" fillId="2" borderId="2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 vertical="center" shrinkToFit="1"/>
    </xf>
    <xf numFmtId="0" fontId="4" fillId="4" borderId="6" xfId="1" applyFont="1" applyFill="1" applyBorder="1" applyAlignment="1">
      <alignment horizontal="center" vertical="center" shrinkToFit="1"/>
    </xf>
    <xf numFmtId="0" fontId="4" fillId="4" borderId="4" xfId="1" applyFont="1" applyFill="1" applyBorder="1" applyAlignment="1">
      <alignment horizontal="center" vertical="center" shrinkToFit="1"/>
    </xf>
    <xf numFmtId="0" fontId="4" fillId="4" borderId="9" xfId="1" applyFont="1" applyFill="1" applyBorder="1" applyAlignment="1">
      <alignment horizontal="center" vertical="center" shrinkToFit="1"/>
    </xf>
    <xf numFmtId="0" fontId="4" fillId="4" borderId="5" xfId="1" applyFont="1" applyFill="1" applyBorder="1" applyAlignment="1">
      <alignment horizontal="center" vertical="center" shrinkToFit="1"/>
    </xf>
    <xf numFmtId="0" fontId="4" fillId="4" borderId="8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4" borderId="6" xfId="1" applyFont="1" applyFill="1" applyBorder="1" applyAlignment="1">
      <alignment horizontal="center" vertical="center" shrinkToFit="1"/>
    </xf>
    <xf numFmtId="0" fontId="4" fillId="4" borderId="5" xfId="1" applyFont="1" applyFill="1" applyBorder="1" applyAlignment="1">
      <alignment horizontal="center" vertical="center" shrinkToFit="1"/>
    </xf>
    <xf numFmtId="0" fontId="4" fillId="4" borderId="3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28" fillId="2" borderId="42" xfId="1" applyFont="1" applyFill="1" applyBorder="1" applyAlignment="1">
      <alignment horizontal="left" vertical="top"/>
    </xf>
    <xf numFmtId="0" fontId="28" fillId="2" borderId="43" xfId="1" applyFont="1" applyFill="1" applyBorder="1" applyAlignment="1">
      <alignment horizontal="left" vertical="top"/>
    </xf>
    <xf numFmtId="0" fontId="28" fillId="2" borderId="44" xfId="1" applyFont="1" applyFill="1" applyBorder="1" applyAlignment="1">
      <alignment horizontal="left" vertical="top"/>
    </xf>
    <xf numFmtId="0" fontId="6" fillId="4" borderId="0" xfId="1" applyFont="1" applyFill="1" applyAlignment="1">
      <alignment horizontal="right" vertical="center" shrinkToFit="1"/>
    </xf>
    <xf numFmtId="0" fontId="13" fillId="2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right" vertical="center"/>
    </xf>
    <xf numFmtId="0" fontId="26" fillId="4" borderId="12" xfId="1" applyFont="1" applyFill="1" applyBorder="1" applyAlignment="1">
      <alignment horizontal="right" vertical="center" shrinkToFit="1"/>
    </xf>
    <xf numFmtId="0" fontId="26" fillId="4" borderId="0" xfId="1" applyFont="1" applyFill="1" applyAlignment="1">
      <alignment horizontal="right" vertical="center" shrinkToFit="1"/>
    </xf>
    <xf numFmtId="0" fontId="4" fillId="2" borderId="7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textRotation="255"/>
    </xf>
    <xf numFmtId="0" fontId="14" fillId="0" borderId="12" xfId="1" applyFont="1" applyBorder="1" applyAlignment="1">
      <alignment horizontal="center" vertical="center" textRotation="255"/>
    </xf>
    <xf numFmtId="0" fontId="14" fillId="0" borderId="13" xfId="1" applyFont="1" applyBorder="1" applyAlignment="1">
      <alignment horizontal="center" vertical="center" textRotation="255"/>
    </xf>
    <xf numFmtId="0" fontId="7" fillId="2" borderId="32" xfId="1" applyFont="1" applyFill="1" applyBorder="1" applyAlignment="1">
      <alignment horizontal="center" vertical="center" shrinkToFit="1"/>
    </xf>
    <xf numFmtId="0" fontId="7" fillId="2" borderId="33" xfId="1" applyFont="1" applyFill="1" applyBorder="1" applyAlignment="1">
      <alignment horizontal="center" vertical="center" shrinkToFit="1"/>
    </xf>
    <xf numFmtId="0" fontId="4" fillId="4" borderId="27" xfId="1" applyFont="1" applyFill="1" applyBorder="1" applyAlignment="1">
      <alignment horizontal="center" vertical="center" shrinkToFit="1"/>
    </xf>
    <xf numFmtId="0" fontId="4" fillId="4" borderId="35" xfId="1" applyFont="1" applyFill="1" applyBorder="1" applyAlignment="1">
      <alignment horizontal="center" vertical="center" shrinkToFit="1"/>
    </xf>
    <xf numFmtId="0" fontId="4" fillId="4" borderId="20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0" borderId="21" xfId="1" applyFont="1" applyBorder="1" applyAlignment="1">
      <alignment horizontal="center" vertical="center" textRotation="255"/>
    </xf>
    <xf numFmtId="0" fontId="4" fillId="0" borderId="16" xfId="1" applyFont="1" applyBorder="1" applyAlignment="1">
      <alignment horizontal="center" vertical="center" textRotation="255"/>
    </xf>
    <xf numFmtId="0" fontId="4" fillId="0" borderId="22" xfId="1" applyFont="1" applyBorder="1" applyAlignment="1">
      <alignment horizontal="center" vertical="center" textRotation="255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left" vertical="center" shrinkToFit="1"/>
    </xf>
    <xf numFmtId="0" fontId="23" fillId="3" borderId="0" xfId="1" applyFont="1" applyFill="1" applyAlignment="1">
      <alignment horizontal="left" vertical="center" shrinkToFit="1"/>
    </xf>
    <xf numFmtId="0" fontId="22" fillId="2" borderId="0" xfId="1" applyFont="1" applyFill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6" fillId="4" borderId="0" xfId="1" applyFont="1" applyFill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0" fontId="4" fillId="2" borderId="15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37" xfId="1" applyFont="1" applyFill="1" applyBorder="1" applyAlignment="1">
      <alignment horizontal="left" vertical="center"/>
    </xf>
    <xf numFmtId="0" fontId="4" fillId="2" borderId="38" xfId="1" applyFont="1" applyFill="1" applyBorder="1" applyAlignment="1">
      <alignment horizontal="left" vertical="center"/>
    </xf>
    <xf numFmtId="0" fontId="14" fillId="0" borderId="6" xfId="1" applyFont="1" applyBorder="1" applyAlignment="1">
      <alignment horizontal="center" vertical="center" textRotation="255"/>
    </xf>
    <xf numFmtId="0" fontId="14" fillId="0" borderId="19" xfId="1" applyFont="1" applyBorder="1" applyAlignment="1">
      <alignment horizontal="center" vertical="center" textRotation="255"/>
    </xf>
    <xf numFmtId="0" fontId="4" fillId="4" borderId="32" xfId="1" applyFont="1" applyFill="1" applyBorder="1" applyAlignment="1">
      <alignment horizontal="center" vertical="center" shrinkToFit="1"/>
    </xf>
    <xf numFmtId="0" fontId="4" fillId="4" borderId="33" xfId="1" applyFont="1" applyFill="1" applyBorder="1" applyAlignment="1">
      <alignment horizontal="center" vertical="center" shrinkToFit="1"/>
    </xf>
    <xf numFmtId="0" fontId="4" fillId="4" borderId="25" xfId="1" applyFont="1" applyFill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4" fillId="2" borderId="12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44</xdr:row>
          <xdr:rowOff>167640</xdr:rowOff>
        </xdr:from>
        <xdr:to>
          <xdr:col>11</xdr:col>
          <xdr:colOff>495300</xdr:colOff>
          <xdr:row>46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46</xdr:row>
          <xdr:rowOff>0</xdr:rowOff>
        </xdr:from>
        <xdr:to>
          <xdr:col>11</xdr:col>
          <xdr:colOff>495300</xdr:colOff>
          <xdr:row>47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47</xdr:row>
          <xdr:rowOff>0</xdr:rowOff>
        </xdr:from>
        <xdr:to>
          <xdr:col>11</xdr:col>
          <xdr:colOff>495300</xdr:colOff>
          <xdr:row>48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showGridLines="0" tabSelected="1" view="pageBreakPreview" zoomScaleNormal="100" zoomScaleSheetLayoutView="100" workbookViewId="0">
      <selection activeCell="D23" sqref="D23:F23"/>
    </sheetView>
  </sheetViews>
  <sheetFormatPr defaultRowHeight="13.2" x14ac:dyDescent="0.2"/>
  <cols>
    <col min="1" max="2" width="5" customWidth="1"/>
    <col min="3" max="4" width="9" customWidth="1"/>
    <col min="5" max="5" width="17.33203125" customWidth="1"/>
    <col min="6" max="9" width="9" customWidth="1"/>
    <col min="10" max="10" width="11" customWidth="1"/>
    <col min="11" max="12" width="9" customWidth="1"/>
    <col min="19" max="19" width="8.77734375" customWidth="1"/>
  </cols>
  <sheetData>
    <row r="1" spans="1:13" ht="29.25" customHeight="1" thickBo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3" ht="40.5" customHeight="1" thickBot="1" x14ac:dyDescent="0.25">
      <c r="A2" s="94"/>
      <c r="B2" s="94"/>
      <c r="C2" s="1"/>
      <c r="D2" s="1"/>
      <c r="E2" s="1"/>
      <c r="F2" s="1"/>
      <c r="G2" s="1"/>
      <c r="H2" s="1"/>
      <c r="I2" s="1"/>
      <c r="J2" s="76" t="s">
        <v>50</v>
      </c>
      <c r="K2" s="77"/>
      <c r="L2" s="78"/>
    </row>
    <row r="3" spans="1:13" ht="20.25" customHeight="1" x14ac:dyDescent="0.2">
      <c r="A3" s="80" t="s">
        <v>56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81" t="s">
        <v>1</v>
      </c>
      <c r="K4" s="81"/>
      <c r="L4" s="81"/>
      <c r="M4" s="35" t="s">
        <v>2</v>
      </c>
    </row>
    <row r="5" spans="1:13" x14ac:dyDescent="0.2">
      <c r="A5" s="1" t="s">
        <v>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 t="s">
        <v>3</v>
      </c>
      <c r="J6" s="105"/>
      <c r="K6" s="105"/>
      <c r="L6" s="105"/>
    </row>
    <row r="7" spans="1:13" x14ac:dyDescent="0.2">
      <c r="A7" s="1"/>
      <c r="B7" s="1"/>
      <c r="C7" s="1"/>
      <c r="D7" s="1"/>
      <c r="E7" s="1"/>
      <c r="F7" s="1"/>
      <c r="G7" s="1"/>
      <c r="H7" s="1"/>
      <c r="I7" s="2"/>
      <c r="J7" s="106"/>
      <c r="K7" s="106"/>
      <c r="L7" s="106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75" t="s">
        <v>4</v>
      </c>
      <c r="J9" s="75"/>
      <c r="K9" s="79"/>
      <c r="L9" s="79"/>
      <c r="M9" s="35" t="s">
        <v>5</v>
      </c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70" t="s">
        <v>6</v>
      </c>
      <c r="J10" s="70"/>
      <c r="K10" s="79" t="s">
        <v>7</v>
      </c>
      <c r="L10" s="79"/>
      <c r="M10" s="35" t="s">
        <v>2</v>
      </c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18" customHeight="1" x14ac:dyDescent="0.2">
      <c r="A12" s="1" t="s">
        <v>57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28.5" customHeight="1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3" x14ac:dyDescent="0.2">
      <c r="A14" s="7" t="s">
        <v>8</v>
      </c>
      <c r="B14" s="1"/>
      <c r="C14" s="1"/>
      <c r="D14" s="1"/>
      <c r="E14" s="1"/>
      <c r="F14" s="5"/>
      <c r="G14" s="120" t="s">
        <v>58</v>
      </c>
      <c r="H14" s="107" t="s">
        <v>9</v>
      </c>
      <c r="I14" s="108"/>
      <c r="J14" s="108"/>
      <c r="K14" s="108"/>
      <c r="L14" s="109"/>
    </row>
    <row r="15" spans="1:13" ht="24.75" customHeight="1" thickBot="1" x14ac:dyDescent="0.25">
      <c r="A15" s="82"/>
      <c r="B15" s="83"/>
      <c r="C15" s="83"/>
      <c r="D15" s="83"/>
      <c r="E15" s="83"/>
      <c r="F15" s="61" t="s">
        <v>10</v>
      </c>
      <c r="G15" s="84"/>
      <c r="H15" s="110"/>
      <c r="I15" s="111"/>
      <c r="J15" s="111"/>
      <c r="K15" s="111"/>
      <c r="L15" s="112"/>
      <c r="M15" s="35" t="s">
        <v>11</v>
      </c>
    </row>
    <row r="16" spans="1:13" ht="24" customHeight="1" x14ac:dyDescent="0.2">
      <c r="A16" s="27" t="s">
        <v>12</v>
      </c>
      <c r="B16" s="6"/>
      <c r="C16" s="3" t="s">
        <v>13</v>
      </c>
      <c r="D16" s="98" t="s">
        <v>52</v>
      </c>
      <c r="E16" s="99"/>
      <c r="F16" s="100"/>
      <c r="G16" s="13" t="s">
        <v>14</v>
      </c>
      <c r="H16" s="23" t="s">
        <v>15</v>
      </c>
      <c r="I16" s="93" t="s">
        <v>16</v>
      </c>
      <c r="J16" s="93"/>
      <c r="K16" s="4" t="s">
        <v>17</v>
      </c>
      <c r="L16" s="24" t="s">
        <v>18</v>
      </c>
      <c r="M16" s="35" t="s">
        <v>55</v>
      </c>
    </row>
    <row r="17" spans="1:13" ht="26.25" customHeight="1" x14ac:dyDescent="0.2">
      <c r="A17" s="113" t="s">
        <v>19</v>
      </c>
      <c r="B17" s="118" t="s">
        <v>53</v>
      </c>
      <c r="C17" s="64"/>
      <c r="D17" s="90"/>
      <c r="E17" s="91"/>
      <c r="F17" s="92"/>
      <c r="G17" s="64"/>
      <c r="H17" s="64"/>
      <c r="I17" s="74"/>
      <c r="J17" s="74"/>
      <c r="K17" s="64"/>
      <c r="L17" s="66"/>
      <c r="M17" s="35" t="s">
        <v>20</v>
      </c>
    </row>
    <row r="18" spans="1:13" ht="26.25" customHeight="1" x14ac:dyDescent="0.2">
      <c r="A18" s="114"/>
      <c r="B18" s="119"/>
      <c r="C18" s="64"/>
      <c r="D18" s="90"/>
      <c r="E18" s="91"/>
      <c r="F18" s="92"/>
      <c r="G18" s="64"/>
      <c r="H18" s="64"/>
      <c r="I18" s="74"/>
      <c r="J18" s="74"/>
      <c r="K18" s="64"/>
      <c r="L18" s="66"/>
    </row>
    <row r="19" spans="1:13" ht="26.25" customHeight="1" x14ac:dyDescent="0.2">
      <c r="A19" s="114"/>
      <c r="B19" s="119"/>
      <c r="C19" s="64"/>
      <c r="D19" s="90"/>
      <c r="E19" s="91"/>
      <c r="F19" s="92"/>
      <c r="G19" s="64"/>
      <c r="H19" s="64"/>
      <c r="I19" s="74"/>
      <c r="J19" s="74"/>
      <c r="K19" s="64"/>
      <c r="L19" s="66"/>
    </row>
    <row r="20" spans="1:13" ht="26.25" customHeight="1" x14ac:dyDescent="0.2">
      <c r="A20" s="114"/>
      <c r="B20" s="119"/>
      <c r="C20" s="64"/>
      <c r="D20" s="90"/>
      <c r="E20" s="91"/>
      <c r="F20" s="92"/>
      <c r="G20" s="64"/>
      <c r="H20" s="64"/>
      <c r="I20" s="74" t="s">
        <v>21</v>
      </c>
      <c r="J20" s="74" t="s">
        <v>21</v>
      </c>
      <c r="K20" s="64"/>
      <c r="L20" s="66"/>
    </row>
    <row r="21" spans="1:13" ht="26.25" customHeight="1" x14ac:dyDescent="0.2">
      <c r="A21" s="114"/>
      <c r="B21" s="119"/>
      <c r="C21" s="64"/>
      <c r="D21" s="90"/>
      <c r="E21" s="91"/>
      <c r="F21" s="92"/>
      <c r="G21" s="64"/>
      <c r="H21" s="64" t="s">
        <v>21</v>
      </c>
      <c r="I21" s="74" t="s">
        <v>21</v>
      </c>
      <c r="J21" s="74" t="s">
        <v>21</v>
      </c>
      <c r="K21" s="64"/>
      <c r="L21" s="66"/>
    </row>
    <row r="22" spans="1:13" ht="26.25" customHeight="1" x14ac:dyDescent="0.2">
      <c r="A22" s="114"/>
      <c r="B22" s="119"/>
      <c r="C22" s="64"/>
      <c r="D22" s="90"/>
      <c r="E22" s="91"/>
      <c r="F22" s="92"/>
      <c r="G22" s="64"/>
      <c r="H22" s="64" t="s">
        <v>21</v>
      </c>
      <c r="I22" s="74" t="s">
        <v>21</v>
      </c>
      <c r="J22" s="74" t="s">
        <v>21</v>
      </c>
      <c r="K22" s="64"/>
      <c r="L22" s="66"/>
    </row>
    <row r="23" spans="1:13" ht="26.25" customHeight="1" x14ac:dyDescent="0.2">
      <c r="A23" s="114"/>
      <c r="B23" s="119"/>
      <c r="C23" s="64"/>
      <c r="D23" s="90"/>
      <c r="E23" s="91"/>
      <c r="F23" s="92"/>
      <c r="G23" s="65"/>
      <c r="H23" s="65"/>
      <c r="I23" s="72"/>
      <c r="J23" s="72"/>
      <c r="K23" s="65"/>
      <c r="L23" s="67"/>
    </row>
    <row r="24" spans="1:13" ht="26.25" customHeight="1" thickBot="1" x14ac:dyDescent="0.25">
      <c r="A24" s="114"/>
      <c r="B24" s="97"/>
      <c r="C24" s="8" t="s">
        <v>22</v>
      </c>
      <c r="D24" s="9"/>
      <c r="E24" s="9"/>
      <c r="F24" s="36" t="s">
        <v>23</v>
      </c>
      <c r="G24" s="37">
        <f>COUNTA(C17:C23)</f>
        <v>0</v>
      </c>
      <c r="H24" s="9" t="s">
        <v>24</v>
      </c>
      <c r="I24" s="37">
        <f>SUM(K17:K23)</f>
        <v>0</v>
      </c>
      <c r="J24" s="9" t="s">
        <v>25</v>
      </c>
      <c r="K24" s="37">
        <f>SUM(L17:L23)</f>
        <v>0</v>
      </c>
      <c r="L24" s="10" t="s">
        <v>26</v>
      </c>
      <c r="M24" s="35" t="s">
        <v>27</v>
      </c>
    </row>
    <row r="25" spans="1:13" ht="26.25" customHeight="1" x14ac:dyDescent="0.2">
      <c r="A25" s="87"/>
      <c r="B25" s="88" t="s">
        <v>28</v>
      </c>
      <c r="C25" s="89"/>
      <c r="D25" s="89"/>
      <c r="E25" s="89"/>
      <c r="F25" s="38" t="s">
        <v>29</v>
      </c>
      <c r="G25" s="60"/>
      <c r="H25" s="19" t="s">
        <v>24</v>
      </c>
      <c r="I25" s="60"/>
      <c r="J25" s="12" t="s">
        <v>25</v>
      </c>
      <c r="K25" s="60"/>
      <c r="L25" s="22" t="s">
        <v>26</v>
      </c>
      <c r="M25" s="35" t="s">
        <v>30</v>
      </c>
    </row>
    <row r="26" spans="1:13" ht="26.25" customHeight="1" thickBot="1" x14ac:dyDescent="0.25">
      <c r="A26" s="26" t="s">
        <v>31</v>
      </c>
      <c r="B26" s="9"/>
      <c r="C26" s="9"/>
      <c r="D26" s="9"/>
      <c r="E26" s="9"/>
      <c r="F26" s="39" t="s">
        <v>32</v>
      </c>
      <c r="G26" s="45">
        <f>SUM(G24:G25)</f>
        <v>0</v>
      </c>
      <c r="H26" s="12" t="s">
        <v>24</v>
      </c>
      <c r="I26" s="45">
        <f>SUM(I24:I25)</f>
        <v>0</v>
      </c>
      <c r="J26" s="9" t="s">
        <v>25</v>
      </c>
      <c r="K26" s="45">
        <f>SUM(K24:K25)</f>
        <v>0</v>
      </c>
      <c r="L26" s="18" t="s">
        <v>26</v>
      </c>
      <c r="M26" s="35" t="s">
        <v>33</v>
      </c>
    </row>
    <row r="27" spans="1:13" ht="26.25" customHeight="1" x14ac:dyDescent="0.2">
      <c r="A27" s="85" t="s">
        <v>34</v>
      </c>
      <c r="B27" s="95" t="s">
        <v>53</v>
      </c>
      <c r="C27" s="68"/>
      <c r="D27" s="115"/>
      <c r="E27" s="116"/>
      <c r="F27" s="117"/>
      <c r="G27" s="68"/>
      <c r="H27" s="68"/>
      <c r="I27" s="73"/>
      <c r="J27" s="73"/>
      <c r="K27" s="68"/>
      <c r="L27" s="69"/>
    </row>
    <row r="28" spans="1:13" ht="26.25" customHeight="1" x14ac:dyDescent="0.2">
      <c r="A28" s="86"/>
      <c r="B28" s="96"/>
      <c r="C28" s="64"/>
      <c r="D28" s="90"/>
      <c r="E28" s="91"/>
      <c r="F28" s="92"/>
      <c r="G28" s="64"/>
      <c r="H28" s="64"/>
      <c r="I28" s="74"/>
      <c r="J28" s="74"/>
      <c r="K28" s="64"/>
      <c r="L28" s="66"/>
    </row>
    <row r="29" spans="1:13" ht="26.25" customHeight="1" x14ac:dyDescent="0.2">
      <c r="A29" s="86"/>
      <c r="B29" s="96"/>
      <c r="C29" s="64"/>
      <c r="D29" s="90"/>
      <c r="E29" s="91"/>
      <c r="F29" s="92"/>
      <c r="G29" s="64"/>
      <c r="H29" s="64"/>
      <c r="I29" s="74"/>
      <c r="J29" s="74"/>
      <c r="K29" s="64"/>
      <c r="L29" s="66"/>
    </row>
    <row r="30" spans="1:13" ht="26.25" customHeight="1" x14ac:dyDescent="0.2">
      <c r="A30" s="86"/>
      <c r="B30" s="96"/>
      <c r="C30" s="64"/>
      <c r="D30" s="90"/>
      <c r="E30" s="91"/>
      <c r="F30" s="92"/>
      <c r="G30" s="64"/>
      <c r="H30" s="64" t="s">
        <v>21</v>
      </c>
      <c r="I30" s="74" t="s">
        <v>21</v>
      </c>
      <c r="J30" s="74" t="s">
        <v>21</v>
      </c>
      <c r="K30" s="64" t="s">
        <v>21</v>
      </c>
      <c r="L30" s="66" t="s">
        <v>21</v>
      </c>
    </row>
    <row r="31" spans="1:13" ht="26.25" customHeight="1" x14ac:dyDescent="0.2">
      <c r="A31" s="86"/>
      <c r="B31" s="96"/>
      <c r="C31" s="64"/>
      <c r="D31" s="90"/>
      <c r="E31" s="91"/>
      <c r="F31" s="92"/>
      <c r="G31" s="64"/>
      <c r="H31" s="64" t="s">
        <v>21</v>
      </c>
      <c r="I31" s="74" t="s">
        <v>21</v>
      </c>
      <c r="J31" s="74" t="s">
        <v>21</v>
      </c>
      <c r="K31" s="64" t="s">
        <v>21</v>
      </c>
      <c r="L31" s="66" t="s">
        <v>21</v>
      </c>
    </row>
    <row r="32" spans="1:13" ht="26.25" customHeight="1" x14ac:dyDescent="0.2">
      <c r="A32" s="86"/>
      <c r="B32" s="96"/>
      <c r="C32" s="64"/>
      <c r="D32" s="90"/>
      <c r="E32" s="91"/>
      <c r="F32" s="92"/>
      <c r="G32" s="64"/>
      <c r="H32" s="64" t="s">
        <v>21</v>
      </c>
      <c r="I32" s="74" t="s">
        <v>21</v>
      </c>
      <c r="J32" s="74" t="s">
        <v>21</v>
      </c>
      <c r="K32" s="64" t="s">
        <v>21</v>
      </c>
      <c r="L32" s="66" t="s">
        <v>21</v>
      </c>
    </row>
    <row r="33" spans="1:13" ht="26.25" customHeight="1" x14ac:dyDescent="0.2">
      <c r="A33" s="86"/>
      <c r="B33" s="96"/>
      <c r="C33" s="64"/>
      <c r="D33" s="90"/>
      <c r="E33" s="91"/>
      <c r="F33" s="92"/>
      <c r="G33" s="64"/>
      <c r="H33" s="64"/>
      <c r="I33" s="74" t="s">
        <v>21</v>
      </c>
      <c r="J33" s="74" t="s">
        <v>21</v>
      </c>
      <c r="K33" s="64" t="s">
        <v>21</v>
      </c>
      <c r="L33" s="66" t="s">
        <v>21</v>
      </c>
    </row>
    <row r="34" spans="1:13" ht="26.25" customHeight="1" thickBot="1" x14ac:dyDescent="0.25">
      <c r="A34" s="86"/>
      <c r="B34" s="97"/>
      <c r="C34" s="11" t="s">
        <v>35</v>
      </c>
      <c r="D34" s="9"/>
      <c r="E34" s="9"/>
      <c r="F34" s="36" t="s">
        <v>36</v>
      </c>
      <c r="G34" s="37">
        <f>COUNTA(C27:C33)</f>
        <v>0</v>
      </c>
      <c r="H34" s="9" t="s">
        <v>24</v>
      </c>
      <c r="I34" s="37">
        <f>SUM(K27:K33)</f>
        <v>0</v>
      </c>
      <c r="J34" s="9" t="s">
        <v>25</v>
      </c>
      <c r="K34" s="37">
        <f>SUM(L27:L33)</f>
        <v>0</v>
      </c>
      <c r="L34" s="10" t="s">
        <v>26</v>
      </c>
      <c r="M34" s="35" t="s">
        <v>27</v>
      </c>
    </row>
    <row r="35" spans="1:13" ht="26.25" customHeight="1" x14ac:dyDescent="0.2">
      <c r="A35" s="87"/>
      <c r="B35" s="88" t="s">
        <v>28</v>
      </c>
      <c r="C35" s="89"/>
      <c r="D35" s="89"/>
      <c r="E35" s="89"/>
      <c r="F35" s="40" t="s">
        <v>37</v>
      </c>
      <c r="G35" s="60"/>
      <c r="H35" s="19" t="s">
        <v>24</v>
      </c>
      <c r="I35" s="60"/>
      <c r="J35" s="12" t="s">
        <v>25</v>
      </c>
      <c r="K35" s="60"/>
      <c r="L35" s="22" t="s">
        <v>26</v>
      </c>
      <c r="M35" s="35" t="s">
        <v>30</v>
      </c>
    </row>
    <row r="36" spans="1:13" ht="26.25" customHeight="1" thickBot="1" x14ac:dyDescent="0.25">
      <c r="A36" s="25" t="s">
        <v>38</v>
      </c>
      <c r="B36" s="16"/>
      <c r="C36" s="16"/>
      <c r="D36" s="16"/>
      <c r="E36" s="17"/>
      <c r="F36" s="41" t="s">
        <v>39</v>
      </c>
      <c r="G36" s="45">
        <f>SUM(G34:G35)</f>
        <v>0</v>
      </c>
      <c r="H36" s="42" t="s">
        <v>24</v>
      </c>
      <c r="I36" s="46">
        <f>SUM(I34:I35)</f>
        <v>0</v>
      </c>
      <c r="J36" s="43" t="s">
        <v>25</v>
      </c>
      <c r="K36" s="46">
        <f>SUM(K34:K35)</f>
        <v>0</v>
      </c>
      <c r="L36" s="21" t="s">
        <v>26</v>
      </c>
      <c r="M36" s="35" t="s">
        <v>40</v>
      </c>
    </row>
    <row r="37" spans="1:13" ht="26.25" customHeight="1" thickTop="1" thickBot="1" x14ac:dyDescent="0.25">
      <c r="A37" s="49" t="s">
        <v>41</v>
      </c>
      <c r="B37" s="15"/>
      <c r="C37" s="15"/>
      <c r="D37" s="15"/>
      <c r="E37" s="15"/>
      <c r="F37" s="15"/>
      <c r="G37" s="47">
        <f>G26+G36</f>
        <v>0</v>
      </c>
      <c r="H37" s="20" t="s">
        <v>24</v>
      </c>
      <c r="I37" s="48">
        <f>I26+I36</f>
        <v>0</v>
      </c>
      <c r="J37" s="20" t="s">
        <v>25</v>
      </c>
      <c r="K37" s="58">
        <f>K26+K36</f>
        <v>0</v>
      </c>
      <c r="L37" s="44" t="s">
        <v>26</v>
      </c>
    </row>
    <row r="38" spans="1:13" s="14" customFormat="1" ht="15" customHeight="1" thickTop="1" x14ac:dyDescent="0.2">
      <c r="A38" s="51"/>
      <c r="B38" s="51"/>
      <c r="C38" s="51"/>
      <c r="D38" s="51"/>
      <c r="E38" s="51"/>
      <c r="F38" s="51"/>
      <c r="G38" s="51"/>
      <c r="H38" s="51"/>
      <c r="I38" s="52"/>
      <c r="J38" s="52"/>
      <c r="K38" s="51"/>
      <c r="L38" s="51"/>
    </row>
    <row r="39" spans="1:13" s="14" customFormat="1" ht="15" customHeight="1" x14ac:dyDescent="0.2">
      <c r="A39" s="103" t="str">
        <f>IF(I26&lt;15,"","　　【エラー】現在の入力内容は、「春学期」の単位数が15単位以上となっています。14単位以内としてください")</f>
        <v/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13" s="14" customFormat="1" ht="15" customHeight="1" x14ac:dyDescent="0.2">
      <c r="A40" s="103" t="str">
        <f>IF(I36&lt;15,"","　　【エラー】現在の入力内容は、「秋学期」の単位数が15単位以上となっています。14単位以内としてください")</f>
        <v/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</row>
    <row r="41" spans="1:13" x14ac:dyDescent="0.2">
      <c r="A41" s="104" t="str">
        <f>IF(K9="「留学」取得希望",IF(K26&gt;=600,"","　　【エラー】現在の入力内容は、「春学期」の週の授業時間が【10時間（600分）未満】です。10時間以上としてください。"),"")</f>
        <v/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</row>
    <row r="42" spans="1:13" x14ac:dyDescent="0.2">
      <c r="A42" s="104" t="str">
        <f>IF(K9="「留学」取得希望",IF(K36&gt;=600,"","　　【エラー】現在の入力内容は、「秋学期」の週の授業時間が【10時間（600分）未満】です。10時間以上としてください。"),"")</f>
        <v/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</row>
    <row r="43" spans="1:13" x14ac:dyDescent="0.2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</row>
    <row r="44" spans="1:13" s="14" customFormat="1" ht="15" customHeight="1" x14ac:dyDescent="0.2">
      <c r="A44" s="34" t="s">
        <v>42</v>
      </c>
      <c r="B44" s="29"/>
      <c r="C44" s="28"/>
      <c r="D44" s="28"/>
      <c r="E44" s="28"/>
      <c r="F44" s="28"/>
      <c r="G44" s="28"/>
      <c r="H44" s="28"/>
      <c r="I44" s="29"/>
      <c r="J44" s="29"/>
      <c r="K44" s="28"/>
      <c r="L44" s="28"/>
    </row>
    <row r="45" spans="1:13" x14ac:dyDescent="0.2">
      <c r="A45" s="30"/>
      <c r="B45" s="31"/>
      <c r="C45" s="30"/>
      <c r="D45" s="30"/>
      <c r="E45" s="30"/>
      <c r="F45" s="30"/>
      <c r="G45" s="30"/>
      <c r="H45" s="30"/>
      <c r="I45" s="30"/>
      <c r="J45" s="31"/>
      <c r="K45" s="30"/>
      <c r="L45" s="50" t="s">
        <v>43</v>
      </c>
    </row>
    <row r="46" spans="1:13" x14ac:dyDescent="0.2">
      <c r="A46" s="101" t="s">
        <v>44</v>
      </c>
      <c r="B46" s="101"/>
      <c r="C46" s="101"/>
      <c r="D46" s="53" t="s">
        <v>45</v>
      </c>
      <c r="E46" s="54"/>
      <c r="F46" s="53"/>
      <c r="G46" s="53"/>
      <c r="H46" s="53"/>
      <c r="I46" s="53"/>
      <c r="J46" s="53"/>
      <c r="K46" s="31"/>
      <c r="L46" s="32"/>
    </row>
    <row r="47" spans="1:13" x14ac:dyDescent="0.2">
      <c r="A47" s="55"/>
      <c r="B47" s="56"/>
      <c r="C47" s="56"/>
      <c r="D47" s="53" t="s">
        <v>46</v>
      </c>
      <c r="E47" s="54"/>
      <c r="F47" s="53"/>
      <c r="G47" s="53"/>
      <c r="H47" s="53"/>
      <c r="I47" s="53"/>
      <c r="J47" s="53"/>
      <c r="K47" s="31"/>
      <c r="L47" s="32"/>
    </row>
    <row r="48" spans="1:13" x14ac:dyDescent="0.2">
      <c r="A48" s="102" t="s">
        <v>47</v>
      </c>
      <c r="B48" s="102"/>
      <c r="C48" s="102"/>
      <c r="D48" s="57" t="s">
        <v>48</v>
      </c>
      <c r="E48" s="54"/>
      <c r="F48" s="53"/>
      <c r="G48" s="53"/>
      <c r="H48" s="53"/>
      <c r="I48" s="53"/>
      <c r="J48" s="53"/>
      <c r="K48" s="31"/>
      <c r="L48" s="32"/>
    </row>
    <row r="49" spans="1:12" x14ac:dyDescent="0.2">
      <c r="A49" s="62"/>
      <c r="B49" s="62"/>
      <c r="C49" s="62"/>
      <c r="D49" s="57"/>
      <c r="E49" s="54"/>
      <c r="F49" s="53"/>
      <c r="G49" s="53"/>
      <c r="H49" s="53"/>
      <c r="I49" s="53"/>
      <c r="J49" s="53"/>
      <c r="K49" s="31"/>
      <c r="L49" s="32"/>
    </row>
    <row r="50" spans="1:12" x14ac:dyDescent="0.2">
      <c r="A50" s="33" t="s">
        <v>54</v>
      </c>
      <c r="B50" s="54"/>
      <c r="C50" s="53"/>
      <c r="D50" s="53"/>
      <c r="E50" s="53"/>
      <c r="F50" s="53"/>
      <c r="G50" s="53"/>
      <c r="H50" s="53"/>
      <c r="I50" s="53"/>
      <c r="J50" s="53"/>
      <c r="K50" s="31"/>
      <c r="L50" s="32"/>
    </row>
    <row r="51" spans="1:12" s="14" customFormat="1" ht="15" customHeight="1" x14ac:dyDescent="0.15">
      <c r="A51" s="33" t="s">
        <v>49</v>
      </c>
      <c r="B51" s="28"/>
      <c r="C51" s="28"/>
      <c r="D51" s="28"/>
      <c r="E51" s="28"/>
      <c r="F51" s="28"/>
      <c r="G51" s="28"/>
      <c r="H51" s="28"/>
      <c r="I51" s="29"/>
      <c r="J51" s="29"/>
      <c r="K51" s="28"/>
      <c r="L51" s="59"/>
    </row>
  </sheetData>
  <protectedRanges>
    <protectedRange sqref="G25 I25 K25 C27:L33 G35 I35 K35" name="範囲6"/>
    <protectedRange sqref="C17:L23" name="範囲5"/>
    <protectedRange sqref="A15" name="範囲4"/>
    <protectedRange sqref="K9:L10" name="範囲3"/>
    <protectedRange sqref="J6" name="範囲2"/>
    <protectedRange sqref="J4:L4" name="範囲1"/>
  </protectedRanges>
  <mergeCells count="56">
    <mergeCell ref="J6:L7"/>
    <mergeCell ref="H14:L15"/>
    <mergeCell ref="K10:L10"/>
    <mergeCell ref="A43:L43"/>
    <mergeCell ref="I33:J33"/>
    <mergeCell ref="A17:A25"/>
    <mergeCell ref="I17:J17"/>
    <mergeCell ref="I19:J19"/>
    <mergeCell ref="D32:F32"/>
    <mergeCell ref="I32:J32"/>
    <mergeCell ref="D27:F27"/>
    <mergeCell ref="D28:F28"/>
    <mergeCell ref="B17:B24"/>
    <mergeCell ref="I21:J21"/>
    <mergeCell ref="I22:J22"/>
    <mergeCell ref="D31:F31"/>
    <mergeCell ref="A46:C46"/>
    <mergeCell ref="A48:C48"/>
    <mergeCell ref="A39:L39"/>
    <mergeCell ref="A40:L40"/>
    <mergeCell ref="A41:L41"/>
    <mergeCell ref="A42:L42"/>
    <mergeCell ref="B35:E35"/>
    <mergeCell ref="A2:B2"/>
    <mergeCell ref="B27:B34"/>
    <mergeCell ref="D16:F16"/>
    <mergeCell ref="D17:F17"/>
    <mergeCell ref="D18:F18"/>
    <mergeCell ref="D19:F19"/>
    <mergeCell ref="D20:F20"/>
    <mergeCell ref="D21:F21"/>
    <mergeCell ref="D22:F22"/>
    <mergeCell ref="D23:F23"/>
    <mergeCell ref="D29:F29"/>
    <mergeCell ref="D30:F30"/>
    <mergeCell ref="I31:J31"/>
    <mergeCell ref="I29:J29"/>
    <mergeCell ref="I30:J30"/>
    <mergeCell ref="I20:J20"/>
    <mergeCell ref="I18:J18"/>
    <mergeCell ref="I10:J10"/>
    <mergeCell ref="A1:L1"/>
    <mergeCell ref="I23:J23"/>
    <mergeCell ref="I27:J27"/>
    <mergeCell ref="I28:J28"/>
    <mergeCell ref="I9:J9"/>
    <mergeCell ref="J2:L2"/>
    <mergeCell ref="K9:L9"/>
    <mergeCell ref="A3:L3"/>
    <mergeCell ref="J4:L4"/>
    <mergeCell ref="A15:E15"/>
    <mergeCell ref="G14:G15"/>
    <mergeCell ref="A27:A35"/>
    <mergeCell ref="B25:E25"/>
    <mergeCell ref="D33:F33"/>
    <mergeCell ref="I16:J16"/>
  </mergeCells>
  <phoneticPr fontId="5"/>
  <dataValidations xWindow="519" yWindow="388" count="3">
    <dataValidation type="list" allowBlank="1" showInputMessage="1" showErrorMessage="1" sqref="K9:L9" xr:uid="{00000000-0002-0000-0000-000000000000}">
      <formula1>"「留学」取得希望,「留学」以外の在留資格あり,日本国籍のため不要"</formula1>
    </dataValidation>
    <dataValidation type="list" allowBlank="1" showInputMessage="1" showErrorMessage="1" sqref="A15:E15" xr:uid="{00000000-0002-0000-0000-000001000000}">
      <formula1>"哲学,東洋哲学,心理学,社会学,教育学,日本語日本文学,英文学,フランス語フランス文学,ドイツ語ドイツ文学,ロシア語ロシア文化,中国語中国文学,演劇映像学,美術史学,日本史学,東洋史学,西洋史学,考古学,文化人類学,表象・メディア論,現代文芸,中東・イスラーム研究,国際日本学"</formula1>
    </dataValidation>
    <dataValidation imeMode="fullKatakana" allowBlank="1" showInputMessage="1" showErrorMessage="1" prompt="カタカナで入力してください。" sqref="J6:L7" xr:uid="{00000000-0002-0000-0000-000002000000}"/>
  </dataValidations>
  <pageMargins left="0.70866141732283472" right="0.70866141732283472" top="0.55118110236220474" bottom="0.55118110236220474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60960</xdr:colOff>
                    <xdr:row>44</xdr:row>
                    <xdr:rowOff>167640</xdr:rowOff>
                  </from>
                  <to>
                    <xdr:col>11</xdr:col>
                    <xdr:colOff>495300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60960</xdr:colOff>
                    <xdr:row>46</xdr:row>
                    <xdr:rowOff>0</xdr:rowOff>
                  </from>
                  <to>
                    <xdr:col>11</xdr:col>
                    <xdr:colOff>495300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60960</xdr:colOff>
                    <xdr:row>47</xdr:row>
                    <xdr:rowOff>0</xdr:rowOff>
                  </from>
                  <to>
                    <xdr:col>11</xdr:col>
                    <xdr:colOff>495300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731601-63d9-4b6f-8812-3f0d5fa39ef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5E16FE06CD7D4C951B3069D8A0667C" ma:contentTypeVersion="16" ma:contentTypeDescription="新しいドキュメントを作成します。" ma:contentTypeScope="" ma:versionID="e3509d925552612f26d2d760c48faa01">
  <xsd:schema xmlns:xsd="http://www.w3.org/2001/XMLSchema" xmlns:xs="http://www.w3.org/2001/XMLSchema" xmlns:p="http://schemas.microsoft.com/office/2006/metadata/properties" xmlns:ns2="ef731601-63d9-4b6f-8812-3f0d5fa39efc" xmlns:ns3="5933a44a-a533-4f38-a5c6-2caa62c7ec2b" targetNamespace="http://schemas.microsoft.com/office/2006/metadata/properties" ma:root="true" ma:fieldsID="bb63960b369c5f03dc8c94ce2433b1c4" ns2:_="" ns3:_="">
    <xsd:import namespace="ef731601-63d9-4b6f-8812-3f0d5fa39efc"/>
    <xsd:import namespace="5933a44a-a533-4f38-a5c6-2caa62c7ec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31601-63d9-4b6f-8812-3f0d5fa39e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3a44a-a533-4f38-a5c6-2caa62c7ec2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641F2B-7B0F-4B98-82CD-2A289D2FAE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FC5C4-4BC4-42EE-9258-0C8A6E7D4A02}">
  <ds:schemaRefs>
    <ds:schemaRef ds:uri="http://schemas.microsoft.com/office/2006/metadata/properties"/>
    <ds:schemaRef ds:uri="http://schemas.microsoft.com/office/infopath/2007/PartnerControls"/>
    <ds:schemaRef ds:uri="ef731601-63d9-4b6f-8812-3f0d5fa39efc"/>
  </ds:schemaRefs>
</ds:datastoreItem>
</file>

<file path=customXml/itemProps3.xml><?xml version="1.0" encoding="utf-8"?>
<ds:datastoreItem xmlns:ds="http://schemas.openxmlformats.org/officeDocument/2006/customXml" ds:itemID="{26FD7D5F-FCF8-4CA4-9D6B-A2FE0B82E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31601-63d9-4b6f-8812-3f0d5fa39efc"/>
    <ds:schemaRef ds:uri="5933a44a-a533-4f38-a5c6-2caa62c7ec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科目等履修生　入学願</vt:lpstr>
      <vt:lpstr>'科目等履修生　入学願'!Print_Area</vt:lpstr>
    </vt:vector>
  </TitlesOfParts>
  <Manager/>
  <Company>早稲田大学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早稲田大学</dc:creator>
  <cp:keywords/>
  <dc:description/>
  <cp:lastModifiedBy>KANAI Tomohiro</cp:lastModifiedBy>
  <cp:revision/>
  <cp:lastPrinted>2023-12-25T07:45:22Z</cp:lastPrinted>
  <dcterms:created xsi:type="dcterms:W3CDTF">2014-10-03T02:11:31Z</dcterms:created>
  <dcterms:modified xsi:type="dcterms:W3CDTF">2023-12-26T03:14:55Z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0x0101004B5E16FE06CD7D4C951B3069D8A0667C</vt:lpwstr>
  </property>
  <property fmtid="{D5CDD505-2E9C-101B-9397-08002B2CF9AE}" pid="3" name="MediaServiceImageTags">
    <vt:lpwstr/>
  </property>
</Properties>
</file>