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8125\Desktop\"/>
    </mc:Choice>
  </mc:AlternateContent>
  <xr:revisionPtr revIDLastSave="0" documentId="13_ncr:1_{F3E25C8D-47F5-4188-BDA0-0EDF1876CC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科目等履修生　入学願" sheetId="1" r:id="rId1"/>
  </sheets>
  <definedNames>
    <definedName name="_xlnm.Print_Area" localSheetId="0">'科目等履修生　入学願'!$A$2:$L$51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6" i="1" s="1"/>
  <c r="A43" i="1"/>
  <c r="K24" i="1"/>
  <c r="K26" i="1"/>
  <c r="A42" i="1"/>
  <c r="I34" i="1"/>
  <c r="I36" i="1"/>
  <c r="A40" i="1"/>
  <c r="I24" i="1"/>
  <c r="I26" i="1"/>
  <c r="I37" i="1"/>
  <c r="A41" i="1"/>
  <c r="G34" i="1"/>
  <c r="G36" i="1"/>
  <c r="K34" i="1"/>
  <c r="K36" i="1"/>
  <c r="K37" i="1"/>
  <c r="A39" i="1"/>
  <c r="G37" i="1" l="1"/>
</calcChain>
</file>

<file path=xl/sharedStrings.xml><?xml version="1.0" encoding="utf-8"?>
<sst xmlns="http://schemas.openxmlformats.org/spreadsheetml/2006/main" count="111" uniqueCount="60">
  <si>
    <t/>
  </si>
  <si>
    <t>Name:</t>
    <phoneticPr fontId="2"/>
  </si>
  <si>
    <t>[D.O.B.]</t>
    <phoneticPr fontId="3"/>
  </si>
  <si>
    <t>Waseda University Graduate School of Letters, Arts and Sciences</t>
    <phoneticPr fontId="2"/>
  </si>
  <si>
    <t xml:space="preserve"> Course</t>
    <phoneticPr fontId="3"/>
  </si>
  <si>
    <t>Semester</t>
    <phoneticPr fontId="2"/>
  </si>
  <si>
    <t>Semester</t>
    <phoneticPr fontId="3"/>
  </si>
  <si>
    <t>Spring semester</t>
    <phoneticPr fontId="3"/>
  </si>
  <si>
    <t>Fall semester</t>
    <phoneticPr fontId="3"/>
  </si>
  <si>
    <t>Supervisor's name</t>
    <phoneticPr fontId="2"/>
  </si>
  <si>
    <t>Credits</t>
    <phoneticPr fontId="3"/>
  </si>
  <si>
    <t>Courses</t>
    <phoneticPr fontId="3"/>
  </si>
  <si>
    <t>Minutes</t>
    <phoneticPr fontId="3"/>
  </si>
  <si>
    <t>Credits</t>
    <phoneticPr fontId="3"/>
  </si>
  <si>
    <t>Courses</t>
    <phoneticPr fontId="3"/>
  </si>
  <si>
    <t>Minutes</t>
    <phoneticPr fontId="3"/>
  </si>
  <si>
    <t>No. of credits</t>
  </si>
  <si>
    <t>Day/
Period</t>
  </si>
  <si>
    <t>Check the details listed below:</t>
  </si>
  <si>
    <t>*Application number (office use only)</t>
  </si>
  <si>
    <t>Sub-total</t>
    <phoneticPr fontId="3"/>
  </si>
  <si>
    <t>Spring semester sub-total ((1) + (2))</t>
    <phoneticPr fontId="3"/>
  </si>
  <si>
    <t>Fall semester sub-total ((4) + (5))</t>
    <phoneticPr fontId="3"/>
  </si>
  <si>
    <r>
      <rPr>
        <b/>
        <sz val="11"/>
        <color rgb="FF00B050"/>
        <rFont val="ＭＳ Ｐゴシック"/>
        <family val="3"/>
        <charset val="128"/>
      </rPr>
      <t>◆</t>
    </r>
    <r>
      <rPr>
        <b/>
        <sz val="11"/>
        <color rgb="FF00B050"/>
        <rFont val="Times New Roman"/>
        <family val="1"/>
      </rPr>
      <t>Two semester total ((3) + (6))</t>
    </r>
    <phoneticPr fontId="3"/>
  </si>
  <si>
    <r>
      <rPr>
        <sz val="10"/>
        <color theme="1"/>
        <rFont val="ＭＳ Ｐゴシック"/>
        <family val="3"/>
        <charset val="128"/>
      </rPr>
      <t xml:space="preserve">: </t>
    </r>
    <r>
      <rPr>
        <sz val="10"/>
        <color theme="1"/>
        <rFont val="Times New Roman"/>
        <family val="1"/>
      </rPr>
      <t>Is the number of credits registered for each semester 14 or less? (Check both (3) and (6))</t>
    </r>
    <phoneticPr fontId="3"/>
  </si>
  <si>
    <t>: Is the number of credits registered for the whole year 28 or less? (Check (3) + (6))</t>
    <phoneticPr fontId="3"/>
  </si>
  <si>
    <t>: Is the class time per week registered for each semester ten hours or more? (Check both (3) and (6))</t>
    <phoneticPr fontId="3"/>
  </si>
  <si>
    <t>Note: The intensive courses, courses held every other week, and on-demand courses are not included in the calculation of the ten hours per week. 
           Also, please be careful when calculating the class time for courses with multiple classes per week.</t>
    <phoneticPr fontId="3"/>
  </si>
  <si>
    <t>(1)</t>
    <phoneticPr fontId="3"/>
  </si>
  <si>
    <t>(2)</t>
    <phoneticPr fontId="3"/>
  </si>
  <si>
    <t>(3)</t>
    <phoneticPr fontId="3"/>
  </si>
  <si>
    <t>(4)</t>
    <phoneticPr fontId="3"/>
  </si>
  <si>
    <t>(5)</t>
    <phoneticPr fontId="3"/>
  </si>
  <si>
    <t>(6)</t>
    <phoneticPr fontId="3"/>
  </si>
  <si>
    <r>
      <rPr>
        <sz val="9"/>
        <color theme="1"/>
        <rFont val="Arial"/>
        <family val="2"/>
      </rPr>
      <t>◆</t>
    </r>
    <r>
      <rPr>
        <sz val="9"/>
        <color theme="1"/>
        <rFont val="Times New Roman"/>
        <family val="1"/>
      </rPr>
      <t>All applicants</t>
    </r>
    <phoneticPr fontId="3"/>
  </si>
  <si>
    <r>
      <rPr>
        <sz val="9"/>
        <color theme="1"/>
        <rFont val="Arial"/>
        <family val="2"/>
      </rPr>
      <t>◆</t>
    </r>
    <r>
      <rPr>
        <sz val="9"/>
        <color theme="1"/>
        <rFont val="Times New Roman"/>
        <family val="1"/>
      </rPr>
      <t>International students only</t>
    </r>
    <phoneticPr fontId="3"/>
  </si>
  <si>
    <t>20YY/MM/DD</t>
    <phoneticPr fontId="3"/>
  </si>
  <si>
    <t>[Residence status at time of enrollment]</t>
    <phoneticPr fontId="3"/>
  </si>
  <si>
    <t>YYYY/MM/DD</t>
    <phoneticPr fontId="3"/>
  </si>
  <si>
    <t>Global Japanese Literary and Cultural Studies</t>
    <phoneticPr fontId="3"/>
  </si>
  <si>
    <t xml:space="preserve">Application to Approved Courses as a Non-Degree Student </t>
    <phoneticPr fontId="3"/>
  </si>
  <si>
    <t>Please approve my application to the courses listed below as a non-degree student at the Waseda University Graduate School of Letters, Arts and Sciences.</t>
    <phoneticPr fontId="3"/>
  </si>
  <si>
    <r>
      <t>April 1 – March 15
Spring Semester Only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Times New Roman"/>
        <family val="1"/>
      </rPr>
      <t xml:space="preserve">April 1 </t>
    </r>
    <r>
      <rPr>
        <sz val="11"/>
        <color theme="1"/>
        <rFont val="Times New Roman"/>
        <family val="1"/>
        <charset val="1"/>
      </rPr>
      <t>– September 15</t>
    </r>
    <r>
      <rPr>
        <sz val="11"/>
        <color theme="1"/>
        <rFont val="Times New Roman"/>
        <family val="1"/>
      </rPr>
      <t xml:space="preserve">
Fall Semester Only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Times New Roman"/>
        <family val="1"/>
      </rPr>
      <t>September 21 – March 15</t>
    </r>
    <phoneticPr fontId="3"/>
  </si>
  <si>
    <t>Approved course name</t>
    <phoneticPr fontId="2"/>
  </si>
  <si>
    <t>School of Letters, Arts and Sciences approved courses</t>
    <phoneticPr fontId="3"/>
  </si>
  <si>
    <t>Check box</t>
    <phoneticPr fontId="3"/>
  </si>
  <si>
    <t>No. of courses you plan to attend at the Center for Japanese Language</t>
    <phoneticPr fontId="3"/>
  </si>
  <si>
    <t>Course no.</t>
    <phoneticPr fontId="3"/>
  </si>
  <si>
    <t>Class time
(minutes)</t>
    <phoneticPr fontId="3"/>
  </si>
  <si>
    <t>※【Sub-total】・・・Auto-calculation</t>
    <phoneticPr fontId="3"/>
  </si>
  <si>
    <t>※【Spring semester sub-total】・・・Auto-calculation</t>
    <phoneticPr fontId="3"/>
  </si>
  <si>
    <t>※【Fall semester sub-total】・・・Auto-calculation</t>
    <phoneticPr fontId="3"/>
  </si>
  <si>
    <t>※Update the YY,MM,DD part</t>
    <phoneticPr fontId="3"/>
  </si>
  <si>
    <t>※Select from the pull-down menu.</t>
    <phoneticPr fontId="3"/>
  </si>
  <si>
    <t>※【Course no.】【Approved course name】・・・Fill in the information from the list of Approved courses.</t>
    <phoneticPr fontId="3"/>
  </si>
  <si>
    <t>※【Class time】・・・Fill in 100 for a 100-minute class</t>
    <phoneticPr fontId="3"/>
  </si>
  <si>
    <t>※【No. of courses you plan to attend at the Center for Japanese Language】・・・Fill in the information manually</t>
    <phoneticPr fontId="3"/>
  </si>
  <si>
    <t>Enrollment
period</t>
    <phoneticPr fontId="2"/>
  </si>
  <si>
    <t>FAO: Dean of Graduate School of Letters, Arts and Sciences</t>
    <phoneticPr fontId="3"/>
  </si>
  <si>
    <t>※Fill in the colored cells below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</si>
</sst>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rgb="FFFF0066"/>
      <name val="Times New Roman"/>
      <family val="1"/>
    </font>
    <font>
      <b/>
      <sz val="11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00B050"/>
      <name val="Times New Roman"/>
      <family val="1"/>
    </font>
    <font>
      <b/>
      <u/>
      <sz val="14"/>
      <color rgb="FF00B050"/>
      <name val="Times New Roman"/>
      <family val="1"/>
    </font>
    <font>
      <sz val="9"/>
      <color rgb="FFFF0066"/>
      <name val="Times New Roman"/>
      <family val="1"/>
    </font>
    <font>
      <b/>
      <u/>
      <sz val="9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rgb="FF00B050"/>
      <name val="ＭＳ Ｐゴシック"/>
      <family val="3"/>
      <charset val="128"/>
    </font>
    <font>
      <b/>
      <sz val="11"/>
      <color rgb="FF00B050"/>
      <name val="Times New Roman"/>
      <family val="3"/>
      <charset val="128"/>
    </font>
    <font>
      <b/>
      <sz val="11"/>
      <color rgb="FFFFC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Times New Roman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1" applyFont="1" applyFill="1" applyBorder="1">
      <alignment vertical="center"/>
    </xf>
    <xf numFmtId="0" fontId="4" fillId="2" borderId="16" xfId="1" applyFont="1" applyFill="1" applyBorder="1">
      <alignment vertical="center"/>
    </xf>
    <xf numFmtId="0" fontId="4" fillId="0" borderId="0" xfId="0" applyFont="1" applyBorder="1">
      <alignment vertical="center"/>
    </xf>
    <xf numFmtId="0" fontId="7" fillId="2" borderId="37" xfId="1" applyFont="1" applyFill="1" applyBorder="1" applyAlignment="1">
      <alignment horizontal="left" vertical="center" shrinkToFit="1"/>
    </xf>
    <xf numFmtId="0" fontId="8" fillId="0" borderId="0" xfId="0" applyFont="1">
      <alignment vertical="center"/>
    </xf>
    <xf numFmtId="0" fontId="11" fillId="2" borderId="0" xfId="1" applyFont="1" applyFill="1" applyBorder="1">
      <alignment vertical="center"/>
    </xf>
    <xf numFmtId="0" fontId="11" fillId="2" borderId="2" xfId="1" applyFont="1" applyFill="1" applyBorder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1" fillId="2" borderId="15" xfId="1" applyFont="1" applyFill="1" applyBorder="1">
      <alignment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left" vertical="center"/>
    </xf>
    <xf numFmtId="0" fontId="10" fillId="2" borderId="22" xfId="1" applyFont="1" applyFill="1" applyBorder="1" applyAlignment="1">
      <alignment horizontal="left" vertical="center"/>
    </xf>
    <xf numFmtId="0" fontId="14" fillId="2" borderId="22" xfId="1" applyFont="1" applyFill="1" applyBorder="1" applyAlignment="1">
      <alignment horizontal="right" vertical="center"/>
    </xf>
    <xf numFmtId="0" fontId="10" fillId="2" borderId="2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right" vertical="center"/>
    </xf>
    <xf numFmtId="0" fontId="15" fillId="2" borderId="32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/>
    </xf>
    <xf numFmtId="0" fontId="15" fillId="2" borderId="35" xfId="1" applyFont="1" applyFill="1" applyBorder="1" applyAlignment="1">
      <alignment horizontal="left" vertical="center"/>
    </xf>
    <xf numFmtId="0" fontId="16" fillId="2" borderId="22" xfId="1" applyFont="1" applyFill="1" applyBorder="1" applyAlignment="1">
      <alignment horizontal="right" vertical="center"/>
    </xf>
    <xf numFmtId="0" fontId="10" fillId="2" borderId="33" xfId="1" applyFont="1" applyFill="1" applyBorder="1" applyAlignment="1">
      <alignment horizontal="left" vertical="center"/>
    </xf>
    <xf numFmtId="0" fontId="10" fillId="2" borderId="26" xfId="1" applyFont="1" applyFill="1" applyBorder="1" applyAlignment="1">
      <alignment horizontal="left" vertical="center"/>
    </xf>
    <xf numFmtId="0" fontId="10" fillId="2" borderId="38" xfId="1" applyFont="1" applyFill="1" applyBorder="1" applyAlignment="1">
      <alignment horizontal="left" vertical="center"/>
    </xf>
    <xf numFmtId="0" fontId="10" fillId="2" borderId="18" xfId="1" applyFont="1" applyFill="1" applyBorder="1" applyAlignment="1">
      <alignment horizontal="left" vertical="center"/>
    </xf>
    <xf numFmtId="0" fontId="10" fillId="2" borderId="12" xfId="1" applyFont="1" applyFill="1" applyBorder="1" applyAlignment="1">
      <alignment horizontal="left" vertical="center"/>
    </xf>
    <xf numFmtId="0" fontId="15" fillId="2" borderId="39" xfId="1" applyFont="1" applyFill="1" applyBorder="1" applyAlignment="1">
      <alignment horizontal="left" vertical="center"/>
    </xf>
    <xf numFmtId="0" fontId="16" fillId="2" borderId="39" xfId="1" applyFont="1" applyFill="1" applyBorder="1" applyAlignment="1">
      <alignment horizontal="right" vertical="center"/>
    </xf>
    <xf numFmtId="0" fontId="10" fillId="2" borderId="39" xfId="1" applyFont="1" applyFill="1" applyBorder="1" applyAlignment="1">
      <alignment horizontal="left" vertical="center"/>
    </xf>
    <xf numFmtId="0" fontId="10" fillId="2" borderId="29" xfId="1" applyFont="1" applyFill="1" applyBorder="1" applyAlignment="1">
      <alignment horizontal="left" vertical="center"/>
    </xf>
    <xf numFmtId="0" fontId="10" fillId="2" borderId="28" xfId="1" applyFont="1" applyFill="1" applyBorder="1" applyAlignment="1">
      <alignment horizontal="left" vertical="center"/>
    </xf>
    <xf numFmtId="0" fontId="18" fillId="2" borderId="28" xfId="1" applyFont="1" applyFill="1" applyBorder="1" applyAlignment="1">
      <alignment horizontal="right" vertical="center" shrinkToFit="1"/>
    </xf>
    <xf numFmtId="0" fontId="10" fillId="2" borderId="30" xfId="1" applyFont="1" applyFill="1" applyBorder="1" applyAlignment="1">
      <alignment horizontal="left" vertical="center"/>
    </xf>
    <xf numFmtId="0" fontId="18" fillId="2" borderId="30" xfId="1" applyFont="1" applyFill="1" applyBorder="1" applyAlignment="1">
      <alignment horizontal="right" vertical="center" shrinkToFit="1"/>
    </xf>
    <xf numFmtId="176" fontId="18" fillId="2" borderId="30" xfId="1" applyNumberFormat="1" applyFont="1" applyFill="1" applyBorder="1" applyAlignment="1">
      <alignment horizontal="right" vertical="center" shrinkToFit="1"/>
    </xf>
    <xf numFmtId="0" fontId="10" fillId="2" borderId="40" xfId="1" applyFont="1" applyFill="1" applyBorder="1" applyAlignment="1">
      <alignment horizontal="left" vertical="center"/>
    </xf>
    <xf numFmtId="0" fontId="13" fillId="2" borderId="0" xfId="1" applyFont="1" applyFill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20" fillId="3" borderId="0" xfId="1" applyFont="1" applyFill="1">
      <alignment vertical="center"/>
    </xf>
    <xf numFmtId="0" fontId="13" fillId="3" borderId="0" xfId="0" applyFont="1" applyFill="1">
      <alignment vertical="center"/>
    </xf>
    <xf numFmtId="0" fontId="13" fillId="3" borderId="0" xfId="1" applyFont="1" applyFill="1">
      <alignment vertical="center"/>
    </xf>
    <xf numFmtId="0" fontId="11" fillId="3" borderId="0" xfId="1" applyFont="1" applyFill="1">
      <alignment vertical="center"/>
    </xf>
    <xf numFmtId="0" fontId="11" fillId="3" borderId="0" xfId="0" applyFont="1" applyFill="1">
      <alignment vertical="center"/>
    </xf>
    <xf numFmtId="0" fontId="12" fillId="3" borderId="0" xfId="1" applyFont="1" applyFill="1">
      <alignment vertical="center"/>
    </xf>
    <xf numFmtId="0" fontId="12" fillId="3" borderId="0" xfId="0" applyFont="1" applyFill="1">
      <alignment vertical="center"/>
    </xf>
    <xf numFmtId="0" fontId="10" fillId="3" borderId="0" xfId="1" applyFont="1" applyFill="1" applyAlignment="1">
      <alignment horizontal="left" vertical="center"/>
    </xf>
    <xf numFmtId="0" fontId="21" fillId="3" borderId="0" xfId="1" applyFont="1" applyFill="1" applyAlignment="1">
      <alignment horizontal="left" vertical="center"/>
    </xf>
    <xf numFmtId="0" fontId="10" fillId="2" borderId="25" xfId="1" applyFont="1" applyFill="1" applyBorder="1" applyAlignment="1">
      <alignment horizontal="left" vertical="center"/>
    </xf>
    <xf numFmtId="0" fontId="24" fillId="2" borderId="27" xfId="1" applyFont="1" applyFill="1" applyBorder="1" applyAlignment="1">
      <alignment horizontal="left" vertical="center"/>
    </xf>
    <xf numFmtId="0" fontId="25" fillId="0" borderId="0" xfId="0" applyFont="1">
      <alignment vertical="center"/>
    </xf>
    <xf numFmtId="0" fontId="27" fillId="3" borderId="0" xfId="1" applyFont="1" applyFill="1">
      <alignment vertical="center"/>
    </xf>
    <xf numFmtId="49" fontId="10" fillId="2" borderId="22" xfId="1" applyNumberFormat="1" applyFont="1" applyFill="1" applyBorder="1" applyAlignment="1">
      <alignment horizontal="right" vertical="center"/>
    </xf>
    <xf numFmtId="49" fontId="10" fillId="2" borderId="32" xfId="1" applyNumberFormat="1" applyFont="1" applyFill="1" applyBorder="1" applyAlignment="1">
      <alignment horizontal="right" vertical="center"/>
    </xf>
    <xf numFmtId="49" fontId="10" fillId="2" borderId="36" xfId="1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1" fillId="4" borderId="3" xfId="1" applyFont="1" applyFill="1" applyBorder="1" applyAlignment="1">
      <alignment horizontal="center" vertical="center" shrinkToFit="1"/>
    </xf>
    <xf numFmtId="0" fontId="11" fillId="4" borderId="4" xfId="1" applyFont="1" applyFill="1" applyBorder="1" applyAlignment="1">
      <alignment horizontal="center" vertical="center" shrinkToFit="1"/>
    </xf>
    <xf numFmtId="0" fontId="11" fillId="4" borderId="6" xfId="1" applyFont="1" applyFill="1" applyBorder="1" applyAlignment="1">
      <alignment horizontal="center" vertical="center" shrinkToFit="1"/>
    </xf>
    <xf numFmtId="0" fontId="11" fillId="4" borderId="9" xfId="1" applyFont="1" applyFill="1" applyBorder="1" applyAlignment="1">
      <alignment horizontal="center" vertical="center" shrinkToFit="1"/>
    </xf>
    <xf numFmtId="0" fontId="4" fillId="4" borderId="5" xfId="1" applyFont="1" applyFill="1" applyBorder="1" applyAlignment="1">
      <alignment horizontal="center" vertical="center" shrinkToFit="1"/>
    </xf>
    <xf numFmtId="0" fontId="4" fillId="4" borderId="8" xfId="1" applyFont="1" applyFill="1" applyBorder="1" applyAlignment="1">
      <alignment horizontal="center" vertical="center" shrinkToFit="1"/>
    </xf>
    <xf numFmtId="0" fontId="4" fillId="4" borderId="3" xfId="1" applyFont="1" applyFill="1" applyBorder="1" applyAlignment="1">
      <alignment horizontal="center" vertical="center" shrinkToFit="1"/>
    </xf>
    <xf numFmtId="0" fontId="4" fillId="4" borderId="4" xfId="1" applyFont="1" applyFill="1" applyBorder="1" applyAlignment="1">
      <alignment horizontal="center" vertical="center" shrinkToFit="1"/>
    </xf>
    <xf numFmtId="0" fontId="12" fillId="3" borderId="0" xfId="1" applyFont="1" applyFill="1" applyAlignment="1">
      <alignment horizontal="left" vertical="center"/>
    </xf>
    <xf numFmtId="0" fontId="22" fillId="3" borderId="0" xfId="1" applyFont="1" applyFill="1" applyAlignment="1">
      <alignment horizontal="left" vertical="center" wrapText="1"/>
    </xf>
    <xf numFmtId="0" fontId="15" fillId="2" borderId="31" xfId="1" applyFont="1" applyFill="1" applyBorder="1" applyAlignment="1">
      <alignment horizontal="center" vertical="center" shrinkToFit="1"/>
    </xf>
    <xf numFmtId="0" fontId="15" fillId="2" borderId="32" xfId="1" applyFont="1" applyFill="1" applyBorder="1" applyAlignment="1">
      <alignment horizontal="center" vertical="center" shrinkToFit="1"/>
    </xf>
    <xf numFmtId="0" fontId="10" fillId="4" borderId="0" xfId="1" applyFont="1" applyFill="1" applyBorder="1" applyAlignment="1">
      <alignment horizontal="center" vertical="center" shrinkToFit="1"/>
    </xf>
    <xf numFmtId="0" fontId="10" fillId="4" borderId="2" xfId="1" applyFont="1" applyFill="1" applyBorder="1" applyAlignment="1">
      <alignment horizontal="center" vertical="center" shrinkToFit="1"/>
    </xf>
    <xf numFmtId="0" fontId="10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right" vertical="center" shrinkToFit="1"/>
    </xf>
    <xf numFmtId="0" fontId="11" fillId="2" borderId="0" xfId="1" applyFont="1" applyFill="1" applyBorder="1" applyAlignment="1">
      <alignment horizontal="left" vertical="center" wrapText="1"/>
    </xf>
    <xf numFmtId="0" fontId="10" fillId="4" borderId="0" xfId="1" applyFont="1" applyFill="1" applyBorder="1" applyAlignment="1">
      <alignment horizontal="right" vertical="center" shrinkToFit="1"/>
    </xf>
    <xf numFmtId="0" fontId="11" fillId="0" borderId="0" xfId="1" applyFont="1" applyFill="1" applyBorder="1" applyAlignment="1">
      <alignment horizontal="right" vertical="center" shrinkToFit="1"/>
    </xf>
    <xf numFmtId="0" fontId="11" fillId="2" borderId="15" xfId="1" applyFont="1" applyFill="1" applyBorder="1" applyAlignment="1">
      <alignment horizontal="left" vertical="center" wrapText="1"/>
    </xf>
    <xf numFmtId="0" fontId="11" fillId="2" borderId="11" xfId="1" applyFont="1" applyFill="1" applyBorder="1" applyAlignment="1">
      <alignment horizontal="left" vertical="center"/>
    </xf>
    <xf numFmtId="0" fontId="11" fillId="2" borderId="17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horizontal="left" vertical="center"/>
    </xf>
    <xf numFmtId="0" fontId="11" fillId="2" borderId="36" xfId="1" applyFont="1" applyFill="1" applyBorder="1" applyAlignment="1">
      <alignment horizontal="left" vertical="center"/>
    </xf>
    <xf numFmtId="0" fontId="11" fillId="2" borderId="37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 textRotation="90" shrinkToFit="1"/>
    </xf>
    <xf numFmtId="0" fontId="12" fillId="0" borderId="45" xfId="1" applyFont="1" applyFill="1" applyBorder="1" applyAlignment="1">
      <alignment horizontal="center" vertical="center" textRotation="90" shrinkToFit="1"/>
    </xf>
    <xf numFmtId="0" fontId="12" fillId="0" borderId="21" xfId="1" applyFont="1" applyFill="1" applyBorder="1" applyAlignment="1">
      <alignment horizontal="center" vertical="center" textRotation="90" shrinkToFit="1"/>
    </xf>
    <xf numFmtId="0" fontId="11" fillId="4" borderId="3" xfId="1" applyFont="1" applyFill="1" applyBorder="1" applyAlignment="1">
      <alignment horizontal="center" vertical="center" shrinkToFit="1"/>
    </xf>
    <xf numFmtId="0" fontId="4" fillId="4" borderId="26" xfId="1" applyFont="1" applyFill="1" applyBorder="1" applyAlignment="1">
      <alignment horizontal="center" vertical="center" shrinkToFit="1"/>
    </xf>
    <xf numFmtId="0" fontId="4" fillId="4" borderId="34" xfId="1" applyFont="1" applyFill="1" applyBorder="1" applyAlignment="1">
      <alignment horizontal="center" vertical="center" shrinkToFit="1"/>
    </xf>
    <xf numFmtId="0" fontId="4" fillId="4" borderId="19" xfId="1" applyFont="1" applyFill="1" applyBorder="1" applyAlignment="1">
      <alignment horizontal="center" vertical="center" shrinkToFit="1"/>
    </xf>
    <xf numFmtId="0" fontId="4" fillId="4" borderId="3" xfId="1" applyFont="1" applyFill="1" applyBorder="1" applyAlignment="1">
      <alignment horizontal="center" vertical="center" shrinkToFit="1"/>
    </xf>
    <xf numFmtId="0" fontId="4" fillId="4" borderId="31" xfId="1" applyFont="1" applyFill="1" applyBorder="1" applyAlignment="1">
      <alignment horizontal="center" vertical="center" shrinkToFit="1"/>
    </xf>
    <xf numFmtId="0" fontId="4" fillId="4" borderId="32" xfId="1" applyFont="1" applyFill="1" applyBorder="1" applyAlignment="1">
      <alignment horizontal="center" vertical="center" shrinkToFit="1"/>
    </xf>
    <xf numFmtId="0" fontId="4" fillId="4" borderId="24" xfId="1" applyFont="1" applyFill="1" applyBorder="1" applyAlignment="1">
      <alignment horizontal="center" vertical="center" shrinkToFit="1"/>
    </xf>
    <xf numFmtId="0" fontId="13" fillId="3" borderId="0" xfId="1" applyFont="1" applyFill="1" applyAlignment="1">
      <alignment horizontal="left" vertical="center"/>
    </xf>
    <xf numFmtId="0" fontId="19" fillId="2" borderId="0" xfId="1" applyFont="1" applyFill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5" fillId="2" borderId="0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 textRotation="90" shrinkToFit="1"/>
    </xf>
    <xf numFmtId="0" fontId="12" fillId="0" borderId="1" xfId="1" applyFont="1" applyFill="1" applyBorder="1" applyAlignment="1">
      <alignment horizontal="center" vertical="center" textRotation="90" shrinkToFit="1"/>
    </xf>
    <xf numFmtId="0" fontId="11" fillId="2" borderId="31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4" borderId="26" xfId="1" applyFont="1" applyFill="1" applyBorder="1" applyAlignment="1">
      <alignment horizontal="center" vertical="center" shrinkToFit="1"/>
    </xf>
    <xf numFmtId="0" fontId="11" fillId="4" borderId="34" xfId="1" applyFont="1" applyFill="1" applyBorder="1" applyAlignment="1">
      <alignment horizontal="center" vertical="center" shrinkToFit="1"/>
    </xf>
    <xf numFmtId="0" fontId="11" fillId="4" borderId="19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18" xfId="1" applyFont="1" applyFill="1" applyBorder="1" applyAlignment="1">
      <alignment horizontal="center" vertical="center" textRotation="90"/>
    </xf>
    <xf numFmtId="0" fontId="5" fillId="0" borderId="13" xfId="1" applyFont="1" applyFill="1" applyBorder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11" fillId="4" borderId="6" xfId="1" applyFont="1" applyFill="1" applyBorder="1" applyAlignment="1">
      <alignment horizontal="center" vertical="center" shrinkToFit="1"/>
    </xf>
    <xf numFmtId="0" fontId="4" fillId="4" borderId="5" xfId="1" applyFont="1" applyFill="1" applyBorder="1" applyAlignment="1">
      <alignment horizontal="center" vertical="center" shrinkToFit="1"/>
    </xf>
    <xf numFmtId="0" fontId="9" fillId="2" borderId="41" xfId="1" applyFont="1" applyFill="1" applyBorder="1" applyAlignment="1">
      <alignment horizontal="left" vertical="top"/>
    </xf>
    <xf numFmtId="0" fontId="9" fillId="2" borderId="42" xfId="1" applyFont="1" applyFill="1" applyBorder="1" applyAlignment="1">
      <alignment horizontal="left" vertical="top"/>
    </xf>
    <xf numFmtId="0" fontId="9" fillId="2" borderId="43" xfId="1" applyFont="1" applyFill="1" applyBorder="1" applyAlignment="1">
      <alignment horizontal="left" vertical="top"/>
    </xf>
    <xf numFmtId="0" fontId="6" fillId="2" borderId="0" xfId="1" applyFont="1" applyFill="1" applyBorder="1" applyAlignment="1">
      <alignment horizontal="center" vertical="top"/>
    </xf>
    <xf numFmtId="0" fontId="7" fillId="2" borderId="12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45</xdr:row>
          <xdr:rowOff>160020</xdr:rowOff>
        </xdr:from>
        <xdr:to>
          <xdr:col>11</xdr:col>
          <xdr:colOff>495300</xdr:colOff>
          <xdr:row>47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47</xdr:row>
          <xdr:rowOff>0</xdr:rowOff>
        </xdr:from>
        <xdr:to>
          <xdr:col>11</xdr:col>
          <xdr:colOff>495300</xdr:colOff>
          <xdr:row>48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</xdr:colOff>
          <xdr:row>48</xdr:row>
          <xdr:rowOff>0</xdr:rowOff>
        </xdr:from>
        <xdr:to>
          <xdr:col>11</xdr:col>
          <xdr:colOff>495300</xdr:colOff>
          <xdr:row>49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tabSelected="1" view="pageBreakPreview" zoomScaleNormal="100" zoomScaleSheetLayoutView="100" workbookViewId="0">
      <selection sqref="A1:L1"/>
    </sheetView>
  </sheetViews>
  <sheetFormatPr defaultColWidth="9.109375" defaultRowHeight="13.8" x14ac:dyDescent="0.2"/>
  <cols>
    <col min="1" max="2" width="5" style="1" customWidth="1"/>
    <col min="3" max="4" width="9" style="1" customWidth="1"/>
    <col min="5" max="5" width="17.33203125" style="1" customWidth="1"/>
    <col min="6" max="9" width="9" style="1" customWidth="1"/>
    <col min="10" max="10" width="11" style="1" customWidth="1"/>
    <col min="11" max="12" width="9" style="1" customWidth="1"/>
    <col min="13" max="16384" width="9.109375" style="1"/>
  </cols>
  <sheetData>
    <row r="1" spans="1:13" ht="29.25" customHeight="1" thickBot="1" x14ac:dyDescent="0.25">
      <c r="A1" s="114" t="s">
        <v>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3" ht="40.5" customHeight="1" thickBot="1" x14ac:dyDescent="0.25">
      <c r="A2" s="101"/>
      <c r="B2" s="101"/>
      <c r="C2" s="2"/>
      <c r="D2" s="2"/>
      <c r="E2" s="2"/>
      <c r="F2" s="2"/>
      <c r="G2" s="2"/>
      <c r="H2" s="2"/>
      <c r="I2" s="2"/>
      <c r="J2" s="117" t="s">
        <v>19</v>
      </c>
      <c r="K2" s="118"/>
      <c r="L2" s="119"/>
    </row>
    <row r="3" spans="1:13" ht="22.5" customHeight="1" x14ac:dyDescent="0.2">
      <c r="A3" s="120" t="s">
        <v>40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3" x14ac:dyDescent="0.2">
      <c r="A4" s="7"/>
      <c r="B4" s="7"/>
      <c r="C4" s="7"/>
      <c r="D4" s="7"/>
      <c r="E4" s="7"/>
      <c r="F4" s="7"/>
      <c r="G4" s="7"/>
      <c r="H4" s="7"/>
      <c r="I4" s="76" t="s">
        <v>36</v>
      </c>
      <c r="J4" s="76"/>
      <c r="K4" s="76"/>
      <c r="L4" s="76"/>
      <c r="M4" s="55" t="s">
        <v>52</v>
      </c>
    </row>
    <row r="5" spans="1:13" x14ac:dyDescent="0.2">
      <c r="A5" s="7" t="s">
        <v>58</v>
      </c>
      <c r="B5" s="7"/>
      <c r="C5" s="7"/>
      <c r="D5" s="7"/>
      <c r="E5" s="7"/>
      <c r="F5" s="7"/>
      <c r="G5" s="7"/>
      <c r="H5" s="7"/>
      <c r="J5" s="7"/>
      <c r="K5" s="7"/>
      <c r="L5" s="7"/>
    </row>
    <row r="6" spans="1:13" x14ac:dyDescent="0.2">
      <c r="A6" s="7"/>
      <c r="B6" s="7"/>
      <c r="C6" s="7"/>
      <c r="D6" s="7"/>
      <c r="E6" s="7"/>
      <c r="F6" s="7"/>
      <c r="G6" s="7"/>
      <c r="H6" s="7" t="s">
        <v>1</v>
      </c>
      <c r="I6" s="74"/>
      <c r="J6" s="74"/>
      <c r="K6" s="74"/>
      <c r="L6" s="74"/>
    </row>
    <row r="7" spans="1:13" x14ac:dyDescent="0.2">
      <c r="A7" s="7"/>
      <c r="B7" s="7"/>
      <c r="C7" s="7"/>
      <c r="D7" s="7"/>
      <c r="E7" s="7"/>
      <c r="F7" s="7"/>
      <c r="G7" s="7"/>
      <c r="H7" s="8"/>
      <c r="I7" s="75"/>
      <c r="J7" s="75"/>
      <c r="K7" s="75"/>
      <c r="L7" s="75"/>
    </row>
    <row r="8" spans="1:13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3" x14ac:dyDescent="0.2">
      <c r="A9" s="7"/>
      <c r="B9" s="7"/>
      <c r="C9" s="7"/>
      <c r="D9" s="7"/>
      <c r="E9" s="7"/>
      <c r="F9" s="7"/>
      <c r="G9" s="9"/>
      <c r="H9" s="10" t="s">
        <v>37</v>
      </c>
      <c r="I9" s="77"/>
      <c r="J9" s="77"/>
      <c r="K9" s="77"/>
      <c r="L9" s="77"/>
      <c r="M9" s="55" t="s">
        <v>53</v>
      </c>
    </row>
    <row r="10" spans="1:13" x14ac:dyDescent="0.2">
      <c r="A10" s="7"/>
      <c r="B10" s="7"/>
      <c r="C10" s="7"/>
      <c r="D10" s="7"/>
      <c r="E10" s="7"/>
      <c r="F10" s="7"/>
      <c r="G10" s="80" t="s">
        <v>2</v>
      </c>
      <c r="H10" s="80"/>
      <c r="I10" s="79" t="s">
        <v>38</v>
      </c>
      <c r="J10" s="79"/>
      <c r="K10" s="79"/>
      <c r="L10" s="79"/>
      <c r="M10" s="55" t="s">
        <v>52</v>
      </c>
    </row>
    <row r="11" spans="1:13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3" ht="30" customHeight="1" x14ac:dyDescent="0.2">
      <c r="B12" s="78" t="s">
        <v>41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</row>
    <row r="13" spans="1:13" ht="15" customHeight="1" x14ac:dyDescent="0.2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13" x14ac:dyDescent="0.2">
      <c r="A14" s="11" t="s">
        <v>3</v>
      </c>
      <c r="B14" s="2"/>
      <c r="C14" s="2"/>
      <c r="D14" s="2"/>
      <c r="E14" s="2"/>
      <c r="F14" s="3"/>
      <c r="G14" s="124" t="s">
        <v>57</v>
      </c>
      <c r="H14" s="81" t="s">
        <v>42</v>
      </c>
      <c r="I14" s="82"/>
      <c r="J14" s="82"/>
      <c r="K14" s="82"/>
      <c r="L14" s="83"/>
      <c r="M14" s="4"/>
    </row>
    <row r="15" spans="1:13" ht="26.25" customHeight="1" thickBot="1" x14ac:dyDescent="0.25">
      <c r="A15" s="121" t="s">
        <v>39</v>
      </c>
      <c r="B15" s="122"/>
      <c r="C15" s="122"/>
      <c r="D15" s="122"/>
      <c r="E15" s="122"/>
      <c r="F15" s="5" t="s">
        <v>4</v>
      </c>
      <c r="G15" s="125"/>
      <c r="H15" s="84"/>
      <c r="I15" s="85"/>
      <c r="J15" s="85"/>
      <c r="K15" s="85"/>
      <c r="L15" s="86"/>
      <c r="M15" s="55"/>
    </row>
    <row r="16" spans="1:13" ht="25.5" customHeight="1" x14ac:dyDescent="0.2">
      <c r="A16" s="17" t="s">
        <v>6</v>
      </c>
      <c r="B16" s="12"/>
      <c r="C16" s="13" t="s">
        <v>47</v>
      </c>
      <c r="D16" s="104" t="s">
        <v>43</v>
      </c>
      <c r="E16" s="105"/>
      <c r="F16" s="106"/>
      <c r="G16" s="14" t="s">
        <v>5</v>
      </c>
      <c r="H16" s="15" t="s">
        <v>17</v>
      </c>
      <c r="I16" s="123" t="s">
        <v>9</v>
      </c>
      <c r="J16" s="123"/>
      <c r="K16" s="15" t="s">
        <v>16</v>
      </c>
      <c r="L16" s="16" t="s">
        <v>48</v>
      </c>
      <c r="M16" s="55" t="s">
        <v>54</v>
      </c>
    </row>
    <row r="17" spans="1:14" ht="26.25" customHeight="1" x14ac:dyDescent="0.2">
      <c r="A17" s="111" t="s">
        <v>7</v>
      </c>
      <c r="B17" s="87" t="s">
        <v>44</v>
      </c>
      <c r="C17" s="62"/>
      <c r="D17" s="107"/>
      <c r="E17" s="108"/>
      <c r="F17" s="109"/>
      <c r="G17" s="62"/>
      <c r="H17" s="62"/>
      <c r="I17" s="90"/>
      <c r="J17" s="90"/>
      <c r="K17" s="62"/>
      <c r="L17" s="63"/>
      <c r="M17" s="55" t="s">
        <v>55</v>
      </c>
    </row>
    <row r="18" spans="1:14" ht="26.25" customHeight="1" x14ac:dyDescent="0.2">
      <c r="A18" s="112"/>
      <c r="B18" s="88"/>
      <c r="C18" s="62"/>
      <c r="D18" s="107"/>
      <c r="E18" s="108"/>
      <c r="F18" s="109"/>
      <c r="G18" s="62"/>
      <c r="H18" s="62"/>
      <c r="I18" s="90"/>
      <c r="J18" s="90"/>
      <c r="K18" s="62"/>
      <c r="L18" s="63"/>
    </row>
    <row r="19" spans="1:14" ht="26.25" customHeight="1" x14ac:dyDescent="0.2">
      <c r="A19" s="112"/>
      <c r="B19" s="88"/>
      <c r="C19" s="62"/>
      <c r="D19" s="107"/>
      <c r="E19" s="108"/>
      <c r="F19" s="109"/>
      <c r="G19" s="62"/>
      <c r="H19" s="62"/>
      <c r="I19" s="90"/>
      <c r="J19" s="90"/>
      <c r="K19" s="62"/>
      <c r="L19" s="63"/>
    </row>
    <row r="20" spans="1:14" ht="26.25" customHeight="1" x14ac:dyDescent="0.2">
      <c r="A20" s="112"/>
      <c r="B20" s="88"/>
      <c r="C20" s="62"/>
      <c r="D20" s="107"/>
      <c r="E20" s="108"/>
      <c r="F20" s="109"/>
      <c r="G20" s="62"/>
      <c r="H20" s="62"/>
      <c r="I20" s="90" t="s">
        <v>0</v>
      </c>
      <c r="J20" s="90" t="s">
        <v>0</v>
      </c>
      <c r="K20" s="62"/>
      <c r="L20" s="63" t="s">
        <v>0</v>
      </c>
    </row>
    <row r="21" spans="1:14" ht="26.25" customHeight="1" x14ac:dyDescent="0.2">
      <c r="A21" s="112"/>
      <c r="B21" s="88"/>
      <c r="C21" s="62"/>
      <c r="D21" s="107"/>
      <c r="E21" s="108"/>
      <c r="F21" s="109"/>
      <c r="G21" s="62"/>
      <c r="H21" s="62" t="s">
        <v>0</v>
      </c>
      <c r="I21" s="90" t="s">
        <v>0</v>
      </c>
      <c r="J21" s="90" t="s">
        <v>0</v>
      </c>
      <c r="K21" s="62"/>
      <c r="L21" s="63" t="s">
        <v>0</v>
      </c>
    </row>
    <row r="22" spans="1:14" ht="26.25" customHeight="1" x14ac:dyDescent="0.2">
      <c r="A22" s="112"/>
      <c r="B22" s="88"/>
      <c r="C22" s="62"/>
      <c r="D22" s="107"/>
      <c r="E22" s="108"/>
      <c r="F22" s="109"/>
      <c r="G22" s="62"/>
      <c r="H22" s="62" t="s">
        <v>0</v>
      </c>
      <c r="I22" s="90" t="s">
        <v>0</v>
      </c>
      <c r="J22" s="90" t="s">
        <v>0</v>
      </c>
      <c r="K22" s="62"/>
      <c r="L22" s="63" t="s">
        <v>0</v>
      </c>
    </row>
    <row r="23" spans="1:14" ht="26.25" customHeight="1" x14ac:dyDescent="0.2">
      <c r="A23" s="112"/>
      <c r="B23" s="88"/>
      <c r="C23" s="62"/>
      <c r="D23" s="107"/>
      <c r="E23" s="108"/>
      <c r="F23" s="109"/>
      <c r="G23" s="64"/>
      <c r="H23" s="64"/>
      <c r="I23" s="115"/>
      <c r="J23" s="115"/>
      <c r="K23" s="64"/>
      <c r="L23" s="65"/>
    </row>
    <row r="24" spans="1:14" ht="26.25" customHeight="1" thickBot="1" x14ac:dyDescent="0.25">
      <c r="A24" s="112"/>
      <c r="B24" s="89"/>
      <c r="C24" s="18" t="s">
        <v>20</v>
      </c>
      <c r="D24" s="19"/>
      <c r="E24" s="19"/>
      <c r="F24" s="57" t="s">
        <v>28</v>
      </c>
      <c r="G24" s="20">
        <f>COUNTA(C17:C23)</f>
        <v>0</v>
      </c>
      <c r="H24" s="19" t="s">
        <v>11</v>
      </c>
      <c r="I24" s="20">
        <f>SUM(K17:K23)</f>
        <v>0</v>
      </c>
      <c r="J24" s="19" t="s">
        <v>10</v>
      </c>
      <c r="K24" s="20">
        <f>SUM(L17:L23)</f>
        <v>0</v>
      </c>
      <c r="L24" s="21" t="s">
        <v>12</v>
      </c>
      <c r="M24" s="55" t="s">
        <v>49</v>
      </c>
    </row>
    <row r="25" spans="1:14" ht="26.25" customHeight="1" x14ac:dyDescent="0.2">
      <c r="A25" s="113"/>
      <c r="B25" s="72" t="s">
        <v>46</v>
      </c>
      <c r="C25" s="73"/>
      <c r="D25" s="73"/>
      <c r="E25" s="73"/>
      <c r="F25" s="58" t="s">
        <v>29</v>
      </c>
      <c r="G25" s="22"/>
      <c r="H25" s="23" t="s">
        <v>11</v>
      </c>
      <c r="I25" s="22"/>
      <c r="J25" s="24" t="s">
        <v>13</v>
      </c>
      <c r="K25" s="22"/>
      <c r="L25" s="25" t="s">
        <v>12</v>
      </c>
      <c r="M25" s="55" t="s">
        <v>56</v>
      </c>
    </row>
    <row r="26" spans="1:14" ht="26.25" customHeight="1" thickBot="1" x14ac:dyDescent="0.25">
      <c r="A26" s="28" t="s">
        <v>21</v>
      </c>
      <c r="B26" s="19"/>
      <c r="C26" s="19"/>
      <c r="D26" s="19"/>
      <c r="E26" s="19"/>
      <c r="F26" s="59" t="s">
        <v>30</v>
      </c>
      <c r="G26" s="26">
        <f>SUM(G24:G25)</f>
        <v>0</v>
      </c>
      <c r="H26" s="24" t="s">
        <v>11</v>
      </c>
      <c r="I26" s="26">
        <f>SUM(I24:I25)</f>
        <v>0</v>
      </c>
      <c r="J26" s="19" t="s">
        <v>10</v>
      </c>
      <c r="K26" s="26">
        <f>SUM(K24:K25)</f>
        <v>0</v>
      </c>
      <c r="L26" s="27" t="s">
        <v>12</v>
      </c>
      <c r="M26" s="55" t="s">
        <v>50</v>
      </c>
    </row>
    <row r="27" spans="1:14" ht="26.25" customHeight="1" x14ac:dyDescent="0.2">
      <c r="A27" s="111" t="s">
        <v>8</v>
      </c>
      <c r="B27" s="102" t="s">
        <v>44</v>
      </c>
      <c r="C27" s="66"/>
      <c r="D27" s="95"/>
      <c r="E27" s="96"/>
      <c r="F27" s="97"/>
      <c r="G27" s="66"/>
      <c r="H27" s="66"/>
      <c r="I27" s="116"/>
      <c r="J27" s="116"/>
      <c r="K27" s="66"/>
      <c r="L27" s="67"/>
      <c r="N27" s="4"/>
    </row>
    <row r="28" spans="1:14" ht="26.25" customHeight="1" x14ac:dyDescent="0.2">
      <c r="A28" s="112"/>
      <c r="B28" s="103"/>
      <c r="C28" s="68"/>
      <c r="D28" s="91"/>
      <c r="E28" s="92"/>
      <c r="F28" s="93"/>
      <c r="G28" s="68"/>
      <c r="H28" s="68"/>
      <c r="I28" s="94"/>
      <c r="J28" s="94"/>
      <c r="K28" s="68"/>
      <c r="L28" s="69"/>
    </row>
    <row r="29" spans="1:14" ht="26.25" customHeight="1" x14ac:dyDescent="0.2">
      <c r="A29" s="112"/>
      <c r="B29" s="103"/>
      <c r="C29" s="68"/>
      <c r="D29" s="91"/>
      <c r="E29" s="92"/>
      <c r="F29" s="93"/>
      <c r="G29" s="68"/>
      <c r="H29" s="68"/>
      <c r="I29" s="94"/>
      <c r="J29" s="94"/>
      <c r="K29" s="68"/>
      <c r="L29" s="69"/>
    </row>
    <row r="30" spans="1:14" ht="26.25" customHeight="1" x14ac:dyDescent="0.2">
      <c r="A30" s="112"/>
      <c r="B30" s="103"/>
      <c r="C30" s="68"/>
      <c r="D30" s="91"/>
      <c r="E30" s="92"/>
      <c r="F30" s="93"/>
      <c r="G30" s="68"/>
      <c r="H30" s="68" t="s">
        <v>0</v>
      </c>
      <c r="I30" s="94" t="s">
        <v>0</v>
      </c>
      <c r="J30" s="94" t="s">
        <v>0</v>
      </c>
      <c r="K30" s="68" t="s">
        <v>0</v>
      </c>
      <c r="L30" s="69" t="s">
        <v>0</v>
      </c>
    </row>
    <row r="31" spans="1:14" ht="26.25" customHeight="1" x14ac:dyDescent="0.2">
      <c r="A31" s="112"/>
      <c r="B31" s="103"/>
      <c r="C31" s="68"/>
      <c r="D31" s="91"/>
      <c r="E31" s="92"/>
      <c r="F31" s="93"/>
      <c r="G31" s="68"/>
      <c r="H31" s="68" t="s">
        <v>0</v>
      </c>
      <c r="I31" s="94" t="s">
        <v>0</v>
      </c>
      <c r="J31" s="94" t="s">
        <v>0</v>
      </c>
      <c r="K31" s="68" t="s">
        <v>0</v>
      </c>
      <c r="L31" s="69" t="s">
        <v>0</v>
      </c>
    </row>
    <row r="32" spans="1:14" ht="26.25" customHeight="1" x14ac:dyDescent="0.2">
      <c r="A32" s="112"/>
      <c r="B32" s="103"/>
      <c r="C32" s="68"/>
      <c r="D32" s="91"/>
      <c r="E32" s="92"/>
      <c r="F32" s="93"/>
      <c r="G32" s="68"/>
      <c r="H32" s="68" t="s">
        <v>0</v>
      </c>
      <c r="I32" s="94" t="s">
        <v>0</v>
      </c>
      <c r="J32" s="94" t="s">
        <v>0</v>
      </c>
      <c r="K32" s="68" t="s">
        <v>0</v>
      </c>
      <c r="L32" s="69" t="s">
        <v>0</v>
      </c>
    </row>
    <row r="33" spans="1:13" ht="26.25" customHeight="1" x14ac:dyDescent="0.2">
      <c r="A33" s="112"/>
      <c r="B33" s="103"/>
      <c r="C33" s="68"/>
      <c r="D33" s="91"/>
      <c r="E33" s="92"/>
      <c r="F33" s="93"/>
      <c r="G33" s="68"/>
      <c r="H33" s="68" t="s">
        <v>0</v>
      </c>
      <c r="I33" s="94" t="s">
        <v>0</v>
      </c>
      <c r="J33" s="94" t="s">
        <v>0</v>
      </c>
      <c r="K33" s="68" t="s">
        <v>0</v>
      </c>
      <c r="L33" s="69" t="s">
        <v>0</v>
      </c>
    </row>
    <row r="34" spans="1:13" ht="26.25" customHeight="1" thickBot="1" x14ac:dyDescent="0.25">
      <c r="A34" s="112"/>
      <c r="B34" s="89"/>
      <c r="C34" s="53" t="s">
        <v>20</v>
      </c>
      <c r="D34" s="19"/>
      <c r="E34" s="19"/>
      <c r="F34" s="57" t="s">
        <v>31</v>
      </c>
      <c r="G34" s="20">
        <f>COUNTA(C27:C33)</f>
        <v>0</v>
      </c>
      <c r="H34" s="19" t="s">
        <v>14</v>
      </c>
      <c r="I34" s="20">
        <f>SUM(K27:K33)</f>
        <v>0</v>
      </c>
      <c r="J34" s="19" t="s">
        <v>10</v>
      </c>
      <c r="K34" s="20">
        <f>SUM(L27:L33)</f>
        <v>0</v>
      </c>
      <c r="L34" s="21" t="s">
        <v>12</v>
      </c>
      <c r="M34" s="55" t="s">
        <v>49</v>
      </c>
    </row>
    <row r="35" spans="1:13" ht="26.25" customHeight="1" x14ac:dyDescent="0.2">
      <c r="A35" s="113"/>
      <c r="B35" s="72" t="s">
        <v>46</v>
      </c>
      <c r="C35" s="73"/>
      <c r="D35" s="73"/>
      <c r="E35" s="73"/>
      <c r="F35" s="58" t="s">
        <v>32</v>
      </c>
      <c r="G35" s="22"/>
      <c r="H35" s="23" t="s">
        <v>11</v>
      </c>
      <c r="I35" s="22"/>
      <c r="J35" s="24" t="s">
        <v>10</v>
      </c>
      <c r="K35" s="22"/>
      <c r="L35" s="25" t="s">
        <v>15</v>
      </c>
      <c r="M35" s="55" t="s">
        <v>56</v>
      </c>
    </row>
    <row r="36" spans="1:13" ht="26.25" customHeight="1" thickBot="1" x14ac:dyDescent="0.25">
      <c r="A36" s="29" t="s">
        <v>22</v>
      </c>
      <c r="B36" s="30"/>
      <c r="C36" s="30"/>
      <c r="D36" s="30"/>
      <c r="E36" s="31"/>
      <c r="F36" s="59" t="s">
        <v>33</v>
      </c>
      <c r="G36" s="26">
        <f>SUM(G34:G35)</f>
        <v>0</v>
      </c>
      <c r="H36" s="32" t="s">
        <v>11</v>
      </c>
      <c r="I36" s="33">
        <f>SUM(I34:I35)</f>
        <v>0</v>
      </c>
      <c r="J36" s="34" t="s">
        <v>13</v>
      </c>
      <c r="K36" s="33">
        <f>SUM(K34:K35)</f>
        <v>0</v>
      </c>
      <c r="L36" s="35" t="s">
        <v>12</v>
      </c>
      <c r="M36" s="55" t="s">
        <v>51</v>
      </c>
    </row>
    <row r="37" spans="1:13" ht="26.25" customHeight="1" thickTop="1" thickBot="1" x14ac:dyDescent="0.25">
      <c r="A37" s="54" t="s">
        <v>23</v>
      </c>
      <c r="B37" s="36"/>
      <c r="C37" s="36"/>
      <c r="D37" s="36"/>
      <c r="E37" s="36"/>
      <c r="F37" s="36"/>
      <c r="G37" s="37">
        <f>G26+G36</f>
        <v>0</v>
      </c>
      <c r="H37" s="38" t="s">
        <v>11</v>
      </c>
      <c r="I37" s="39">
        <f>I26+I36</f>
        <v>0</v>
      </c>
      <c r="J37" s="38" t="s">
        <v>13</v>
      </c>
      <c r="K37" s="40">
        <f>K26+K36</f>
        <v>0</v>
      </c>
      <c r="L37" s="41" t="s">
        <v>12</v>
      </c>
    </row>
    <row r="38" spans="1:13" s="6" customFormat="1" ht="13.5" customHeight="1" thickTop="1" x14ac:dyDescent="0.2">
      <c r="A38" s="42"/>
      <c r="B38" s="42"/>
      <c r="C38" s="42"/>
      <c r="D38" s="42"/>
      <c r="E38" s="42"/>
      <c r="F38" s="42"/>
      <c r="G38" s="42"/>
      <c r="H38" s="42"/>
      <c r="I38" s="43"/>
      <c r="J38" s="43"/>
      <c r="K38" s="42"/>
      <c r="L38" s="42"/>
    </row>
    <row r="39" spans="1:13" s="6" customFormat="1" ht="13.5" customHeight="1" x14ac:dyDescent="0.2">
      <c r="A39" s="99" t="str">
        <f>IF(I26&lt;15,"","　　【エラー】現在の入力内容は、「春学期」の単位数が15単位以上となっています。14単位以内として下さい")</f>
        <v/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</row>
    <row r="40" spans="1:13" s="6" customFormat="1" ht="13.5" customHeight="1" x14ac:dyDescent="0.2">
      <c r="A40" s="99" t="str">
        <f>IF(I36&lt;15,"","　　【エラー】現在の入力内容は、「秋学期」の単位数が15単位以上となっています。14単位以内として下さい")</f>
        <v/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</row>
    <row r="41" spans="1:13" s="6" customFormat="1" ht="13.5" customHeight="1" x14ac:dyDescent="0.2">
      <c r="A41" s="99" t="str">
        <f>IF(I37&lt;29,"","　　【エラー】現在の入力内容は、「両学期（春＋秋）」の単位数合計が29単位以上になっています。28単位以内として下さい")</f>
        <v/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</row>
    <row r="42" spans="1:13" ht="13.5" customHeight="1" x14ac:dyDescent="0.2">
      <c r="A42" s="100" t="str">
        <f>IF(I9="「留学」取得希望",IF(K26&gt;600,"","　　【エラー】現在の入力内容は、「春学期」の週の授業時間が【10時間（600分）未満】です。10時間以上として下さい。"),"")</f>
        <v/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pans="1:13" ht="13.5" customHeight="1" x14ac:dyDescent="0.2">
      <c r="A43" s="100" t="str">
        <f>IF(I9="「留学」取得希望",IF(K36&gt;600,"","　　【エラー】現在の入力内容は、「秋学期」の週の授業時間が【10時間（600分）未満】です。10時間以上として下さい。"),"")</f>
        <v/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spans="1:13" ht="13.5" customHeight="1" x14ac:dyDescent="0.2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pans="1:13" s="6" customFormat="1" ht="15" customHeight="1" x14ac:dyDescent="0.2">
      <c r="A45" s="44" t="s">
        <v>18</v>
      </c>
      <c r="B45" s="45"/>
      <c r="C45" s="46"/>
      <c r="D45" s="46"/>
      <c r="E45" s="46"/>
      <c r="F45" s="46"/>
      <c r="G45" s="46"/>
      <c r="H45" s="46"/>
      <c r="I45" s="45"/>
      <c r="J45" s="45"/>
      <c r="K45" s="46"/>
      <c r="L45" s="46"/>
    </row>
    <row r="46" spans="1:13" x14ac:dyDescent="0.2">
      <c r="A46" s="47"/>
      <c r="B46" s="48"/>
      <c r="C46" s="47"/>
      <c r="D46" s="47"/>
      <c r="E46" s="47"/>
      <c r="F46" s="47"/>
      <c r="G46" s="47"/>
      <c r="H46" s="47"/>
      <c r="I46" s="47"/>
      <c r="J46" s="48"/>
      <c r="K46" s="47"/>
      <c r="L46" s="70" t="s">
        <v>45</v>
      </c>
    </row>
    <row r="47" spans="1:13" x14ac:dyDescent="0.2">
      <c r="A47" s="98" t="s">
        <v>34</v>
      </c>
      <c r="B47" s="98"/>
      <c r="C47" s="98"/>
      <c r="D47" s="56" t="s">
        <v>24</v>
      </c>
      <c r="E47" s="50"/>
      <c r="F47" s="49"/>
      <c r="G47" s="49"/>
      <c r="H47" s="49"/>
      <c r="I47" s="49"/>
      <c r="J47" s="49"/>
      <c r="K47" s="48"/>
      <c r="L47" s="51"/>
    </row>
    <row r="48" spans="1:13" x14ac:dyDescent="0.2">
      <c r="A48" s="60"/>
      <c r="B48" s="61"/>
      <c r="C48" s="61"/>
      <c r="D48" s="49" t="s">
        <v>25</v>
      </c>
      <c r="E48" s="50"/>
      <c r="F48" s="49"/>
      <c r="G48" s="49"/>
      <c r="H48" s="49"/>
      <c r="I48" s="49"/>
      <c r="J48" s="49"/>
      <c r="K48" s="48"/>
      <c r="L48" s="51"/>
    </row>
    <row r="49" spans="1:12" x14ac:dyDescent="0.2">
      <c r="A49" s="98" t="s">
        <v>35</v>
      </c>
      <c r="B49" s="98"/>
      <c r="C49" s="98"/>
      <c r="D49" s="52" t="s">
        <v>26</v>
      </c>
      <c r="E49" s="50"/>
      <c r="F49" s="49"/>
      <c r="G49" s="49"/>
      <c r="H49" s="49"/>
      <c r="I49" s="49"/>
      <c r="J49" s="49"/>
      <c r="K49" s="48"/>
      <c r="L49" s="51"/>
    </row>
    <row r="50" spans="1:12" ht="8.25" customHeight="1" x14ac:dyDescent="0.2">
      <c r="A50" s="49"/>
      <c r="B50" s="50"/>
      <c r="C50" s="49"/>
      <c r="D50" s="49"/>
      <c r="E50" s="49"/>
      <c r="F50" s="49"/>
      <c r="G50" s="49"/>
      <c r="H50" s="49"/>
      <c r="I50" s="49"/>
      <c r="J50" s="49"/>
      <c r="K50" s="48"/>
      <c r="L50" s="51"/>
    </row>
    <row r="51" spans="1:12" s="6" customFormat="1" ht="28.5" customHeight="1" x14ac:dyDescent="0.2">
      <c r="A51" s="71" t="s">
        <v>27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</sheetData>
  <protectedRanges>
    <protectedRange sqref="G25 I25 K25 C27:L33 G35 I35 K35" name="範囲6"/>
    <protectedRange sqref="C17:L23" name="範囲5"/>
    <protectedRange sqref="A15" name="範囲4"/>
    <protectedRange sqref="L9:L10 I9:I10" name="範囲3"/>
    <protectedRange sqref="I6:J6" name="範囲2"/>
    <protectedRange sqref="I4 K4:L4" name="範囲1"/>
  </protectedRanges>
  <mergeCells count="59">
    <mergeCell ref="A1:L1"/>
    <mergeCell ref="I23:J23"/>
    <mergeCell ref="I27:J27"/>
    <mergeCell ref="I28:J28"/>
    <mergeCell ref="J2:L2"/>
    <mergeCell ref="A3:L3"/>
    <mergeCell ref="A15:E15"/>
    <mergeCell ref="G14:G15"/>
    <mergeCell ref="A27:A35"/>
    <mergeCell ref="B25:E25"/>
    <mergeCell ref="D33:F33"/>
    <mergeCell ref="I16:J16"/>
    <mergeCell ref="I31:J31"/>
    <mergeCell ref="I29:J29"/>
    <mergeCell ref="I30:J30"/>
    <mergeCell ref="I20:J20"/>
    <mergeCell ref="A2:B2"/>
    <mergeCell ref="B27:B34"/>
    <mergeCell ref="D16:F16"/>
    <mergeCell ref="D17:F17"/>
    <mergeCell ref="D18:F18"/>
    <mergeCell ref="D19:F19"/>
    <mergeCell ref="D20:F20"/>
    <mergeCell ref="D21:F21"/>
    <mergeCell ref="D22:F22"/>
    <mergeCell ref="D23:F23"/>
    <mergeCell ref="D29:F29"/>
    <mergeCell ref="D30:F30"/>
    <mergeCell ref="A13:L13"/>
    <mergeCell ref="I33:J33"/>
    <mergeCell ref="A17:A25"/>
    <mergeCell ref="I17:J17"/>
    <mergeCell ref="I32:J32"/>
    <mergeCell ref="D27:F27"/>
    <mergeCell ref="D28:F28"/>
    <mergeCell ref="A47:C47"/>
    <mergeCell ref="A49:C49"/>
    <mergeCell ref="A39:L39"/>
    <mergeCell ref="A40:L40"/>
    <mergeCell ref="A41:L41"/>
    <mergeCell ref="A42:L42"/>
    <mergeCell ref="A43:L43"/>
    <mergeCell ref="A44:L44"/>
    <mergeCell ref="A51:L51"/>
    <mergeCell ref="B35:E35"/>
    <mergeCell ref="I6:L7"/>
    <mergeCell ref="I4:L4"/>
    <mergeCell ref="I9:L9"/>
    <mergeCell ref="B12:L12"/>
    <mergeCell ref="I10:L10"/>
    <mergeCell ref="G10:H10"/>
    <mergeCell ref="H14:L15"/>
    <mergeCell ref="B17:B24"/>
    <mergeCell ref="I21:J21"/>
    <mergeCell ref="I22:J22"/>
    <mergeCell ref="D31:F31"/>
    <mergeCell ref="I18:J18"/>
    <mergeCell ref="I19:J19"/>
    <mergeCell ref="D32:F32"/>
  </mergeCells>
  <phoneticPr fontId="3"/>
  <dataValidations xWindow="519" yWindow="388" count="2">
    <dataValidation type="list" allowBlank="1" showInputMessage="1" showErrorMessage="1" sqref="I9" xr:uid="{00000000-0002-0000-0000-000000000000}">
      <formula1>"Applying for “Student Visa"",Possess residence status other than “Student Visa"",Not required as possess Japanese nationality"</formula1>
    </dataValidation>
    <dataValidation imeMode="fullKatakana" allowBlank="1" showInputMessage="1" showErrorMessage="1" sqref="I6:L7" xr:uid="{00000000-0002-0000-0000-000001000000}"/>
  </dataValidations>
  <pageMargins left="0.70866141732283472" right="0.70866141732283472" top="0.55118110236220474" bottom="0.55118110236220474" header="0.31496062992125984" footer="0.31496062992125984"/>
  <pageSetup paperSize="9" scale="78" orientation="portrait" r:id="rId1"/>
  <ignoredErrors>
    <ignoredError sqref="F24 F25:F26 F34:F3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60960</xdr:colOff>
                    <xdr:row>45</xdr:row>
                    <xdr:rowOff>160020</xdr:rowOff>
                  </from>
                  <to>
                    <xdr:col>11</xdr:col>
                    <xdr:colOff>495300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60960</xdr:colOff>
                    <xdr:row>47</xdr:row>
                    <xdr:rowOff>0</xdr:rowOff>
                  </from>
                  <to>
                    <xdr:col>11</xdr:col>
                    <xdr:colOff>495300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60960</xdr:colOff>
                    <xdr:row>48</xdr:row>
                    <xdr:rowOff>0</xdr:rowOff>
                  </from>
                  <to>
                    <xdr:col>11</xdr:col>
                    <xdr:colOff>495300</xdr:colOff>
                    <xdr:row>49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科目等履修生　入学願</vt:lpstr>
      <vt:lpstr>'科目等履修生　入学願'!Print_Area</vt:lpstr>
    </vt:vector>
  </TitlesOfParts>
  <Company>早稲田大学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早稲田大学</dc:creator>
  <cp:lastModifiedBy>KANAI Tomohiro</cp:lastModifiedBy>
  <cp:lastPrinted>2020-12-09T07:05:20Z</cp:lastPrinted>
  <dcterms:created xsi:type="dcterms:W3CDTF">2014-10-03T02:11:31Z</dcterms:created>
  <dcterms:modified xsi:type="dcterms:W3CDTF">2023-12-26T00:57:41Z</dcterms:modified>
</cp:coreProperties>
</file>