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3995" windowHeight="8280"/>
  </bookViews>
  <sheets>
    <sheet name="科目等履修生　入学願" sheetId="1" r:id="rId1"/>
  </sheets>
  <definedNames>
    <definedName name="_xlnm.Print_Area" localSheetId="0">'科目等履修生　入学願'!$A$2:$L$51</definedName>
  </definedNames>
  <calcPr calcId="145621" concurrentCalc="0"/>
</workbook>
</file>

<file path=xl/calcChain.xml><?xml version="1.0" encoding="utf-8"?>
<calcChain xmlns="http://schemas.openxmlformats.org/spreadsheetml/2006/main">
  <c r="A42" i="1" l="1"/>
  <c r="K24" i="1"/>
  <c r="K26" i="1"/>
  <c r="A41" i="1"/>
  <c r="I34" i="1"/>
  <c r="I36" i="1"/>
  <c r="I24" i="1"/>
  <c r="I26" i="1"/>
  <c r="I37" i="1"/>
  <c r="A40" i="1"/>
  <c r="A39" i="1"/>
  <c r="G24" i="1"/>
  <c r="G26" i="1"/>
  <c r="G34" i="1"/>
  <c r="G36" i="1"/>
  <c r="G37" i="1"/>
  <c r="K34" i="1"/>
  <c r="K36" i="1"/>
  <c r="K37" i="1"/>
</calcChain>
</file>

<file path=xl/sharedStrings.xml><?xml version="1.0" encoding="utf-8"?>
<sst xmlns="http://schemas.openxmlformats.org/spreadsheetml/2006/main" count="113" uniqueCount="60">
  <si>
    <t>　　貴大学大学院文学研究科において科目等履修生として下記の通り聴講したく許可願います。</t>
  </si>
  <si>
    <t>聴講期間</t>
    <rPh sb="0" eb="4">
      <t>チョウコウキカン</t>
    </rPh>
    <phoneticPr fontId="2"/>
  </si>
  <si>
    <t>聴講科目名</t>
    <rPh sb="0" eb="5">
      <t>チョウコウカモクメイ</t>
    </rPh>
    <phoneticPr fontId="2"/>
  </si>
  <si>
    <t>学期</t>
    <rPh sb="0" eb="2">
      <t>ガッキ</t>
    </rPh>
    <phoneticPr fontId="2"/>
  </si>
  <si>
    <t>担当教員名</t>
    <rPh sb="0" eb="5">
      <t>タントウキョウインメイ</t>
    </rPh>
    <phoneticPr fontId="2"/>
  </si>
  <si>
    <t/>
  </si>
  <si>
    <t>科目番号</t>
    <rPh sb="0" eb="2">
      <t>カモク</t>
    </rPh>
    <rPh sb="2" eb="4">
      <t>バンゴウ</t>
    </rPh>
    <phoneticPr fontId="5"/>
  </si>
  <si>
    <t>学期</t>
    <rPh sb="0" eb="2">
      <t>ガッキ</t>
    </rPh>
    <phoneticPr fontId="5"/>
  </si>
  <si>
    <t>春学期</t>
    <rPh sb="0" eb="1">
      <t>ハル</t>
    </rPh>
    <rPh sb="1" eb="3">
      <t>ガッキ</t>
    </rPh>
    <phoneticPr fontId="5"/>
  </si>
  <si>
    <t>秋学期</t>
    <rPh sb="0" eb="1">
      <t>アキ</t>
    </rPh>
    <rPh sb="1" eb="3">
      <t>ガッキ</t>
    </rPh>
    <phoneticPr fontId="5"/>
  </si>
  <si>
    <t>文学研究科聴講科目</t>
    <rPh sb="0" eb="2">
      <t>ブンガク</t>
    </rPh>
    <rPh sb="2" eb="4">
      <t>ケンキュウ</t>
    </rPh>
    <rPh sb="4" eb="5">
      <t>カ</t>
    </rPh>
    <rPh sb="5" eb="7">
      <t>チョウコウ</t>
    </rPh>
    <rPh sb="7" eb="9">
      <t>カモク</t>
    </rPh>
    <phoneticPr fontId="5"/>
  </si>
  <si>
    <t>秋学期小計　（④+⑤）　　　　　　　　　　　　　　　　　　　　　　　　　　　　</t>
    <rPh sb="0" eb="1">
      <t>アキ</t>
    </rPh>
    <rPh sb="1" eb="3">
      <t>ガッキ</t>
    </rPh>
    <rPh sb="3" eb="5">
      <t>ショウケイ</t>
    </rPh>
    <phoneticPr fontId="5"/>
  </si>
  <si>
    <t>小計</t>
    <phoneticPr fontId="5"/>
  </si>
  <si>
    <t>小計　</t>
    <phoneticPr fontId="5"/>
  </si>
  <si>
    <t>春学期小計　（①+②）</t>
    <rPh sb="0" eb="1">
      <t>ハル</t>
    </rPh>
    <rPh sb="1" eb="3">
      <t>ガッキ</t>
    </rPh>
    <rPh sb="3" eb="5">
      <t>ショウケイ</t>
    </rPh>
    <phoneticPr fontId="5"/>
  </si>
  <si>
    <t>曜日時限</t>
    <rPh sb="0" eb="2">
      <t>ヨウビ</t>
    </rPh>
    <rPh sb="2" eb="4">
      <t>ジゲン</t>
    </rPh>
    <phoneticPr fontId="2"/>
  </si>
  <si>
    <t>単位数</t>
    <rPh sb="0" eb="2">
      <t>タンイ</t>
    </rPh>
    <rPh sb="2" eb="3">
      <t>スウ</t>
    </rPh>
    <phoneticPr fontId="2"/>
  </si>
  <si>
    <t>：年間28単位以内の登録としていますか？（③＋⑥を確認）</t>
    <phoneticPr fontId="5"/>
  </si>
  <si>
    <t>◆全員</t>
    <rPh sb="2" eb="3">
      <t>イン</t>
    </rPh>
    <phoneticPr fontId="5"/>
  </si>
  <si>
    <t>以下、各自記載内容について確認をしてください。</t>
    <rPh sb="0" eb="2">
      <t>イカ</t>
    </rPh>
    <rPh sb="3" eb="5">
      <t>カクジ</t>
    </rPh>
    <rPh sb="5" eb="7">
      <t>キサイ</t>
    </rPh>
    <rPh sb="7" eb="9">
      <t>ナイヨウ</t>
    </rPh>
    <rPh sb="13" eb="15">
      <t>カクニン</t>
    </rPh>
    <phoneticPr fontId="5"/>
  </si>
  <si>
    <t>：各学期14単位以内の登録としていますか？（③、⑥をそれぞれ確認）</t>
    <rPh sb="2" eb="3">
      <t>ガク</t>
    </rPh>
    <rPh sb="30" eb="32">
      <t>カクニン</t>
    </rPh>
    <phoneticPr fontId="5"/>
  </si>
  <si>
    <t>20XX年 XX月 XX日</t>
    <rPh sb="4" eb="5">
      <t>ネン</t>
    </rPh>
    <rPh sb="8" eb="9">
      <t>ガツ</t>
    </rPh>
    <rPh sb="12" eb="13">
      <t>ニチ</t>
    </rPh>
    <phoneticPr fontId="2"/>
  </si>
  <si>
    <t xml:space="preserve"> コース</t>
    <phoneticPr fontId="5"/>
  </si>
  <si>
    <t>早稲田大学総長　殿</t>
    <rPh sb="0" eb="5">
      <t>ワセダダイガク</t>
    </rPh>
    <rPh sb="5" eb="7">
      <t>ソウチョウ</t>
    </rPh>
    <rPh sb="8" eb="9">
      <t>トノ</t>
    </rPh>
    <phoneticPr fontId="2"/>
  </si>
  <si>
    <t>①</t>
    <phoneticPr fontId="5"/>
  </si>
  <si>
    <t>科目</t>
    <rPh sb="0" eb="2">
      <t>カモク</t>
    </rPh>
    <phoneticPr fontId="5"/>
  </si>
  <si>
    <t>単位</t>
    <rPh sb="0" eb="2">
      <t>タンイ</t>
    </rPh>
    <phoneticPr fontId="5"/>
  </si>
  <si>
    <t>分</t>
    <rPh sb="0" eb="1">
      <t>フン</t>
    </rPh>
    <phoneticPr fontId="5"/>
  </si>
  <si>
    <t>授業時間
（分単位）</t>
    <rPh sb="0" eb="2">
      <t>ジュギョウ</t>
    </rPh>
    <rPh sb="2" eb="4">
      <t>ジカン</t>
    </rPh>
    <rPh sb="6" eb="7">
      <t>フン</t>
    </rPh>
    <rPh sb="7" eb="9">
      <t>タンイ</t>
    </rPh>
    <phoneticPr fontId="2"/>
  </si>
  <si>
    <t>②</t>
    <phoneticPr fontId="5"/>
  </si>
  <si>
    <t>日本語教育研究センター履修予定科目数</t>
    <rPh sb="11" eb="13">
      <t>リシュウ</t>
    </rPh>
    <rPh sb="13" eb="15">
      <t>ヨテイ</t>
    </rPh>
    <rPh sb="16" eb="17">
      <t>メ</t>
    </rPh>
    <rPh sb="17" eb="18">
      <t>スウ</t>
    </rPh>
    <phoneticPr fontId="5"/>
  </si>
  <si>
    <t>※【小計】・・・自動計算となります</t>
    <rPh sb="2" eb="4">
      <t>ショウケイ</t>
    </rPh>
    <rPh sb="8" eb="10">
      <t>ジドウ</t>
    </rPh>
    <rPh sb="10" eb="12">
      <t>ケイサン</t>
    </rPh>
    <phoneticPr fontId="5"/>
  </si>
  <si>
    <t>※【春学期小計】・・・自動計算となります</t>
    <rPh sb="2" eb="5">
      <t>ハルガッキ</t>
    </rPh>
    <rPh sb="5" eb="7">
      <t>ショウケイ</t>
    </rPh>
    <rPh sb="11" eb="13">
      <t>ジドウ</t>
    </rPh>
    <rPh sb="13" eb="15">
      <t>ケイサン</t>
    </rPh>
    <phoneticPr fontId="5"/>
  </si>
  <si>
    <t>③</t>
    <phoneticPr fontId="5"/>
  </si>
  <si>
    <r>
      <t>※【日本語教育研究センター履修予定科目数】・・・</t>
    </r>
    <r>
      <rPr>
        <b/>
        <u/>
        <sz val="11"/>
        <color rgb="FFFFC000"/>
        <rFont val="ＭＳ Ｐゴシック"/>
        <family val="3"/>
        <charset val="128"/>
        <scheme val="minor"/>
      </rPr>
      <t>手入力</t>
    </r>
    <r>
      <rPr>
        <b/>
        <sz val="11"/>
        <color rgb="FFFFC000"/>
        <rFont val="ＭＳ Ｐゴシック"/>
        <family val="3"/>
        <charset val="128"/>
        <scheme val="minor"/>
      </rPr>
      <t>で反映下さい</t>
    </r>
    <rPh sb="2" eb="5">
      <t>ニホンゴ</t>
    </rPh>
    <rPh sb="5" eb="7">
      <t>キョウイク</t>
    </rPh>
    <rPh sb="7" eb="9">
      <t>ケンキュウ</t>
    </rPh>
    <rPh sb="13" eb="15">
      <t>リシュウ</t>
    </rPh>
    <rPh sb="15" eb="17">
      <t>ヨテイ</t>
    </rPh>
    <rPh sb="17" eb="20">
      <t>カモクスウ</t>
    </rPh>
    <rPh sb="24" eb="25">
      <t>テ</t>
    </rPh>
    <rPh sb="25" eb="27">
      <t>ニュウリョク</t>
    </rPh>
    <rPh sb="28" eb="31">
      <t>ハンエイクダ</t>
    </rPh>
    <phoneticPr fontId="5"/>
  </si>
  <si>
    <t>④</t>
    <phoneticPr fontId="5"/>
  </si>
  <si>
    <t>⑤</t>
    <phoneticPr fontId="5"/>
  </si>
  <si>
    <t>⑥</t>
    <phoneticPr fontId="5"/>
  </si>
  <si>
    <t xml:space="preserve">◆両学期合計　（③+⑥）　　　　　　　　　　　　　　　　　　　　　　 </t>
    <rPh sb="1" eb="2">
      <t>リョウ</t>
    </rPh>
    <rPh sb="2" eb="4">
      <t>ガッキ</t>
    </rPh>
    <rPh sb="4" eb="6">
      <t>ゴウケイ</t>
    </rPh>
    <phoneticPr fontId="5"/>
  </si>
  <si>
    <t>※【秋学期小計】・・・自動計算となります</t>
    <rPh sb="2" eb="5">
      <t>アキガッキ</t>
    </rPh>
    <rPh sb="5" eb="7">
      <t>ショウケイ</t>
    </rPh>
    <rPh sb="11" eb="13">
      <t>ジドウ</t>
    </rPh>
    <rPh sb="13" eb="15">
      <t>ケイサン</t>
    </rPh>
    <phoneticPr fontId="5"/>
  </si>
  <si>
    <t>✔チェック欄　</t>
    <phoneticPr fontId="5"/>
  </si>
  <si>
    <t>※【授業時間】・・・90分授業の場合は90と入力</t>
    <rPh sb="12" eb="13">
      <t>フン</t>
    </rPh>
    <rPh sb="13" eb="15">
      <t>ジュギョウ</t>
    </rPh>
    <rPh sb="16" eb="18">
      <t>バアイ</t>
    </rPh>
    <rPh sb="22" eb="24">
      <t>ニュウリョク</t>
    </rPh>
    <phoneticPr fontId="5"/>
  </si>
  <si>
    <t>◆外国籍の留学生のみ</t>
    <rPh sb="1" eb="4">
      <t>ガイコクセキ</t>
    </rPh>
    <phoneticPr fontId="5"/>
  </si>
  <si>
    <t>※集中科目・隔週開講科目・オンデマンド科目は週10時間の計算には含まれません。また、週複数回科目の計算にご注意ください。</t>
    <phoneticPr fontId="5"/>
  </si>
  <si>
    <t>：各学期ごと週の授業時間が10時間以上の登録としていますか？（③、⑥をそれぞれ確認）</t>
    <phoneticPr fontId="5"/>
  </si>
  <si>
    <t>※【コース】・・・プルダウンメニューから選択</t>
    <rPh sb="20" eb="22">
      <t>センタク</t>
    </rPh>
    <phoneticPr fontId="5"/>
  </si>
  <si>
    <t>※【科目番号】【聴講科目名】・・・聴講許可科目から正確に入力</t>
    <rPh sb="2" eb="4">
      <t>カモク</t>
    </rPh>
    <rPh sb="4" eb="6">
      <t>バンゴウ</t>
    </rPh>
    <rPh sb="8" eb="10">
      <t>チョウコウ</t>
    </rPh>
    <rPh sb="10" eb="12">
      <t>カモク</t>
    </rPh>
    <rPh sb="12" eb="13">
      <t>メイ</t>
    </rPh>
    <rPh sb="17" eb="19">
      <t>チョウコウ</t>
    </rPh>
    <rPh sb="19" eb="21">
      <t>キョカ</t>
    </rPh>
    <rPh sb="21" eb="23">
      <t>カモク</t>
    </rPh>
    <rPh sb="25" eb="27">
      <t>セイカク</t>
    </rPh>
    <rPh sb="28" eb="30">
      <t>ニュウリョク</t>
    </rPh>
    <phoneticPr fontId="5"/>
  </si>
  <si>
    <t>　XXXX年 XX月 XX日</t>
    <phoneticPr fontId="5"/>
  </si>
  <si>
    <t>カナ氏名：</t>
    <rPh sb="2" eb="4">
      <t>シメイ</t>
    </rPh>
    <phoneticPr fontId="2"/>
  </si>
  <si>
    <t>[生年月日]</t>
    <phoneticPr fontId="5"/>
  </si>
  <si>
    <t>※【入学時の在留資格】・・・プルダウンメニューから選択</t>
    <rPh sb="2" eb="4">
      <t>ニュウガク</t>
    </rPh>
    <rPh sb="4" eb="5">
      <t>ジ</t>
    </rPh>
    <rPh sb="6" eb="8">
      <t>ザイリュウ</t>
    </rPh>
    <rPh sb="8" eb="10">
      <t>シカク</t>
    </rPh>
    <rPh sb="25" eb="27">
      <t>センタク</t>
    </rPh>
    <phoneticPr fontId="5"/>
  </si>
  <si>
    <t>[入学時の在留資格]</t>
    <rPh sb="1" eb="3">
      <t>ニュウガク</t>
    </rPh>
    <rPh sb="3" eb="4">
      <t>ジ</t>
    </rPh>
    <rPh sb="5" eb="7">
      <t>ザイリュウ</t>
    </rPh>
    <rPh sb="7" eb="9">
      <t>シカク</t>
    </rPh>
    <phoneticPr fontId="5"/>
  </si>
  <si>
    <t>※XXの部分を更新してください。</t>
    <rPh sb="4" eb="6">
      <t>ブブン</t>
    </rPh>
    <rPh sb="7" eb="9">
      <t>コウシン</t>
    </rPh>
    <phoneticPr fontId="5"/>
  </si>
  <si>
    <t>※以下、クリーム色のセルについて入力をしてください。</t>
    <rPh sb="1" eb="3">
      <t>イカ</t>
    </rPh>
    <rPh sb="8" eb="9">
      <t>イロ</t>
    </rPh>
    <rPh sb="16" eb="18">
      <t>ニュウリョク</t>
    </rPh>
    <phoneticPr fontId="5"/>
  </si>
  <si>
    <t>早稲田大学大学院文学研究科</t>
    <rPh sb="0" eb="3">
      <t>ワセダ</t>
    </rPh>
    <rPh sb="3" eb="5">
      <t>ダイガク</t>
    </rPh>
    <rPh sb="5" eb="8">
      <t>ダイガクイン</t>
    </rPh>
    <rPh sb="8" eb="13">
      <t>ブンガクケンキュウカ</t>
    </rPh>
    <phoneticPr fontId="2"/>
  </si>
  <si>
    <t>※受験番号欄（事務所使用）</t>
    <rPh sb="1" eb="3">
      <t>ジュケン</t>
    </rPh>
    <rPh sb="3" eb="5">
      <t>バンゴウ</t>
    </rPh>
    <rPh sb="5" eb="6">
      <t>ラン</t>
    </rPh>
    <rPh sb="7" eb="9">
      <t>ジム</t>
    </rPh>
    <rPh sb="9" eb="10">
      <t>ショ</t>
    </rPh>
    <rPh sb="10" eb="12">
      <t>シヨウ</t>
    </rPh>
    <phoneticPr fontId="5"/>
  </si>
  <si>
    <t>科目等履修希望届</t>
    <rPh sb="0" eb="2">
      <t>カモク</t>
    </rPh>
    <rPh sb="2" eb="3">
      <t>トウ</t>
    </rPh>
    <rPh sb="3" eb="5">
      <t>リシュウ</t>
    </rPh>
    <rPh sb="5" eb="7">
      <t>キボウ</t>
    </rPh>
    <rPh sb="7" eb="8">
      <t>トドケ</t>
    </rPh>
    <phoneticPr fontId="2"/>
  </si>
  <si>
    <t>※コースによって履修科目数に上限がありますので、入要項をよくご確認ください。</t>
    <rPh sb="8" eb="10">
      <t>リシュウ</t>
    </rPh>
    <rPh sb="10" eb="12">
      <t>カモク</t>
    </rPh>
    <rPh sb="12" eb="13">
      <t>スウ</t>
    </rPh>
    <rPh sb="14" eb="16">
      <t>ジョウゲン</t>
    </rPh>
    <rPh sb="24" eb="25">
      <t>ニュウ</t>
    </rPh>
    <rPh sb="25" eb="27">
      <t>ヨウコウ</t>
    </rPh>
    <rPh sb="31" eb="33">
      <t>カクニン</t>
    </rPh>
    <phoneticPr fontId="5"/>
  </si>
  <si>
    <t>国際日本学</t>
  </si>
  <si>
    <t>　　2021年9月21日～2022年3月15日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</si>
</sst>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x14ac:knownFonts="1">
    <font>
      <sz val="11"/>
      <color theme="1"/>
      <name val="ＭＳ Ｐゴシック"/>
      <family val="2"/>
      <charset val="128"/>
      <scheme val="minor"/>
    </font>
    <font>
      <sz val="9"/>
      <color theme="1"/>
      <name val="メイリオ"/>
      <family val="3"/>
      <charset val="128"/>
    </font>
    <font>
      <sz val="6"/>
      <name val="メイリオ"/>
      <family val="3"/>
      <charset val="128"/>
    </font>
    <font>
      <sz val="9"/>
      <color theme="1"/>
      <name val="ＭＳ Ｐ明朝"/>
      <family val="1"/>
      <charset val="128"/>
    </font>
    <font>
      <sz val="11"/>
      <color theme="1"/>
      <name val="ＭＳ Ｐ明朝"/>
      <family val="1"/>
      <charset val="128"/>
    </font>
    <font>
      <sz val="6"/>
      <name val="ＭＳ Ｐゴシック"/>
      <family val="2"/>
      <charset val="128"/>
      <scheme val="minor"/>
    </font>
    <font>
      <b/>
      <sz val="11"/>
      <color theme="1"/>
      <name val="ＭＳ Ｐ明朝"/>
      <family val="1"/>
      <charset val="128"/>
    </font>
    <font>
      <b/>
      <sz val="11"/>
      <name val="ＭＳ Ｐ明朝"/>
      <family val="1"/>
      <charset val="128"/>
    </font>
    <font>
      <sz val="9"/>
      <color theme="1"/>
      <name val="ＭＳ Ｐゴシック"/>
      <family val="2"/>
      <charset val="128"/>
      <scheme val="minor"/>
    </font>
    <font>
      <b/>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u/>
      <sz val="9"/>
      <color theme="1"/>
      <name val="ＭＳ Ｐ明朝"/>
      <family val="1"/>
      <charset val="128"/>
    </font>
    <font>
      <b/>
      <sz val="16"/>
      <color theme="1"/>
      <name val="ＭＳ ゴシック"/>
      <family val="3"/>
      <charset val="128"/>
    </font>
    <font>
      <b/>
      <sz val="11"/>
      <color theme="1"/>
      <name val="ＭＳ ゴシック"/>
      <family val="3"/>
      <charset val="128"/>
    </font>
    <font>
      <b/>
      <sz val="11"/>
      <color rgb="FFFFC000"/>
      <name val="ＭＳ Ｐゴシック"/>
      <family val="3"/>
      <charset val="128"/>
      <scheme val="minor"/>
    </font>
    <font>
      <b/>
      <sz val="11"/>
      <color rgb="FF00B050"/>
      <name val="ＭＳ Ｐ明朝"/>
      <family val="1"/>
      <charset val="128"/>
    </font>
    <font>
      <b/>
      <sz val="11"/>
      <color rgb="FFFF0066"/>
      <name val="ＭＳ Ｐ明朝"/>
      <family val="1"/>
      <charset val="128"/>
    </font>
    <font>
      <b/>
      <u/>
      <sz val="11"/>
      <color rgb="FFFFC000"/>
      <name val="ＭＳ Ｐゴシック"/>
      <family val="3"/>
      <charset val="128"/>
      <scheme val="minor"/>
    </font>
    <font>
      <b/>
      <sz val="11"/>
      <color rgb="FF00B0F0"/>
      <name val="ＭＳ Ｐ明朝"/>
      <family val="1"/>
      <charset val="128"/>
    </font>
    <font>
      <b/>
      <u/>
      <sz val="14"/>
      <color rgb="FF00B050"/>
      <name val="ＭＳ Ｐ明朝"/>
      <family val="1"/>
      <charset val="128"/>
    </font>
    <font>
      <sz val="10"/>
      <color theme="1"/>
      <name val="ＭＳ Ｐゴシック"/>
      <family val="2"/>
      <charset val="128"/>
      <scheme val="minor"/>
    </font>
    <font>
      <sz val="9"/>
      <color theme="1"/>
      <name val="ＭＳ Ｐゴシック"/>
      <family val="3"/>
      <charset val="128"/>
    </font>
    <font>
      <sz val="9"/>
      <color rgb="FFFF0066"/>
      <name val="ＭＳ Ｐゴシック"/>
      <family val="3"/>
      <charset val="128"/>
    </font>
    <font>
      <sz val="10"/>
      <color theme="1"/>
      <name val="ＭＳ ゴシック"/>
      <family val="3"/>
      <charset val="128"/>
    </font>
    <font>
      <u/>
      <sz val="10"/>
      <color theme="1"/>
      <name val="ＭＳ ゴシック"/>
      <family val="3"/>
      <charset val="128"/>
    </font>
    <font>
      <sz val="8"/>
      <color theme="1"/>
      <name val="ＭＳ Ｐ明朝"/>
      <family val="1"/>
      <charset val="128"/>
    </font>
    <font>
      <b/>
      <sz val="22"/>
      <color theme="1"/>
      <name val="ＭＳ ゴシック"/>
      <family val="3"/>
      <charset val="128"/>
    </font>
    <font>
      <b/>
      <sz val="18"/>
      <color theme="1"/>
      <name val="ＭＳ Ｐゴシック"/>
      <family val="3"/>
      <charset val="128"/>
    </font>
    <font>
      <sz val="6"/>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s>
  <borders count="45">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22">
    <xf numFmtId="0" fontId="0" fillId="0" borderId="0" xfId="0">
      <alignment vertical="center"/>
    </xf>
    <xf numFmtId="0" fontId="4" fillId="2" borderId="0" xfId="1" applyFont="1" applyFill="1" applyBorder="1">
      <alignment vertical="center"/>
    </xf>
    <xf numFmtId="0" fontId="4" fillId="2" borderId="2" xfId="1" applyFont="1" applyFill="1" applyBorder="1">
      <alignment vertical="center"/>
    </xf>
    <xf numFmtId="0" fontId="4" fillId="2" borderId="10" xfId="1" applyFont="1" applyFill="1" applyBorder="1" applyAlignment="1">
      <alignment horizontal="center" vertical="center"/>
    </xf>
    <xf numFmtId="0" fontId="4" fillId="2" borderId="5" xfId="1" applyFont="1" applyFill="1" applyBorder="1" applyAlignment="1">
      <alignment horizontal="center" vertical="center" wrapText="1"/>
    </xf>
    <xf numFmtId="0" fontId="4" fillId="2" borderId="17" xfId="1" applyFont="1" applyFill="1" applyBorder="1">
      <alignment vertical="center"/>
    </xf>
    <xf numFmtId="0" fontId="4" fillId="2" borderId="21" xfId="1" applyFont="1" applyFill="1" applyBorder="1" applyAlignment="1">
      <alignment horizontal="center" vertical="center"/>
    </xf>
    <xf numFmtId="0" fontId="0" fillId="0" borderId="0" xfId="0" applyBorder="1">
      <alignment vertical="center"/>
    </xf>
    <xf numFmtId="0" fontId="4" fillId="2" borderId="15" xfId="1" applyFont="1" applyFill="1" applyBorder="1">
      <alignment vertical="center"/>
    </xf>
    <xf numFmtId="0" fontId="6" fillId="2" borderId="7" xfId="1" applyFont="1" applyFill="1" applyBorder="1" applyAlignment="1">
      <alignment horizontal="left" vertical="center"/>
    </xf>
    <xf numFmtId="0" fontId="6" fillId="2" borderId="23" xfId="1" applyFont="1" applyFill="1" applyBorder="1" applyAlignment="1">
      <alignment horizontal="left" vertical="center"/>
    </xf>
    <xf numFmtId="0" fontId="6" fillId="2" borderId="24" xfId="1" applyFont="1" applyFill="1" applyBorder="1" applyAlignment="1">
      <alignment horizontal="left" vertical="center"/>
    </xf>
    <xf numFmtId="0" fontId="6" fillId="2" borderId="26" xfId="1" applyFont="1" applyFill="1" applyBorder="1" applyAlignment="1">
      <alignment horizontal="left" vertical="center"/>
    </xf>
    <xf numFmtId="0" fontId="7" fillId="2" borderId="0" xfId="1" applyFont="1" applyFill="1" applyBorder="1" applyAlignment="1">
      <alignment horizontal="left" vertical="center"/>
    </xf>
    <xf numFmtId="0" fontId="4" fillId="2" borderId="5" xfId="1" applyFont="1" applyFill="1" applyBorder="1" applyAlignment="1">
      <alignment horizontal="center" vertical="center"/>
    </xf>
    <xf numFmtId="0" fontId="8" fillId="0" borderId="0" xfId="0" applyFont="1">
      <alignment vertical="center"/>
    </xf>
    <xf numFmtId="0" fontId="6" fillId="2" borderId="29" xfId="1" applyFont="1" applyFill="1" applyBorder="1" applyAlignment="1">
      <alignment horizontal="left" vertical="center"/>
    </xf>
    <xf numFmtId="0" fontId="6" fillId="2" borderId="19" xfId="1" applyFont="1" applyFill="1" applyBorder="1" applyAlignment="1">
      <alignment horizontal="left" vertical="center"/>
    </xf>
    <xf numFmtId="0" fontId="6" fillId="2" borderId="12" xfId="1" applyFont="1" applyFill="1" applyBorder="1" applyAlignment="1">
      <alignment horizontal="left" vertical="center"/>
    </xf>
    <xf numFmtId="0" fontId="6" fillId="2" borderId="34" xfId="1" applyFont="1" applyFill="1" applyBorder="1" applyAlignment="1">
      <alignment horizontal="left" vertical="center"/>
    </xf>
    <xf numFmtId="0" fontId="7" fillId="2" borderId="33" xfId="1" applyFont="1" applyFill="1" applyBorder="1" applyAlignment="1">
      <alignment horizontal="left" vertical="center"/>
    </xf>
    <xf numFmtId="0" fontId="6" fillId="2" borderId="31" xfId="1" applyFont="1" applyFill="1" applyBorder="1" applyAlignment="1">
      <alignment horizontal="left" vertical="center"/>
    </xf>
    <xf numFmtId="0" fontId="6" fillId="2" borderId="30" xfId="1" applyFont="1" applyFill="1" applyBorder="1" applyAlignment="1">
      <alignment horizontal="left" vertical="center"/>
    </xf>
    <xf numFmtId="0" fontId="7" fillId="2" borderId="36" xfId="1" applyFont="1" applyFill="1" applyBorder="1" applyAlignment="1">
      <alignment horizontal="left" vertical="center"/>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6" fillId="2" borderId="39" xfId="1" applyFont="1" applyFill="1" applyBorder="1" applyAlignment="1">
      <alignment horizontal="left" vertical="center"/>
    </xf>
    <xf numFmtId="0" fontId="6" fillId="2" borderId="27" xfId="1" applyFont="1" applyFill="1" applyBorder="1" applyAlignment="1">
      <alignment horizontal="left" vertical="center"/>
    </xf>
    <xf numFmtId="0" fontId="4" fillId="2" borderId="4" xfId="1" applyFont="1" applyFill="1" applyBorder="1" applyAlignment="1">
      <alignment horizontal="center" vertical="center"/>
    </xf>
    <xf numFmtId="0" fontId="3" fillId="3" borderId="0" xfId="1" applyFont="1" applyFill="1">
      <alignment vertical="center"/>
    </xf>
    <xf numFmtId="0" fontId="8" fillId="3" borderId="0" xfId="0" applyFont="1" applyFill="1">
      <alignment vertical="center"/>
    </xf>
    <xf numFmtId="0" fontId="4" fillId="3" borderId="0" xfId="1" applyFont="1" applyFill="1">
      <alignment vertical="center"/>
    </xf>
    <xf numFmtId="0" fontId="0" fillId="3" borderId="0" xfId="0" applyFill="1">
      <alignment vertical="center"/>
    </xf>
    <xf numFmtId="0" fontId="9" fillId="3" borderId="0" xfId="1" applyFont="1" applyFill="1" applyAlignment="1">
      <alignment horizontal="left" vertical="center"/>
    </xf>
    <xf numFmtId="0" fontId="11" fillId="3" borderId="0" xfId="1" applyFont="1" applyFill="1">
      <alignment vertical="center"/>
    </xf>
    <xf numFmtId="0" fontId="12" fillId="3" borderId="0" xfId="1" applyFont="1" applyFill="1">
      <alignment vertical="center"/>
    </xf>
    <xf numFmtId="0" fontId="15" fillId="0" borderId="0" xfId="0" applyFont="1">
      <alignment vertical="center"/>
    </xf>
    <xf numFmtId="0" fontId="6" fillId="2" borderId="23" xfId="1" applyFont="1" applyFill="1" applyBorder="1" applyAlignment="1">
      <alignment horizontal="right" vertical="center"/>
    </xf>
    <xf numFmtId="0" fontId="17" fillId="2" borderId="23" xfId="1" applyFont="1" applyFill="1" applyBorder="1" applyAlignment="1">
      <alignment horizontal="right" vertical="center"/>
    </xf>
    <xf numFmtId="0" fontId="6" fillId="2" borderId="33" xfId="1" applyFont="1" applyFill="1" applyBorder="1" applyAlignment="1">
      <alignment horizontal="right" vertical="center"/>
    </xf>
    <xf numFmtId="0" fontId="6" fillId="2" borderId="37" xfId="1" applyFont="1" applyFill="1" applyBorder="1" applyAlignment="1">
      <alignment horizontal="right" vertical="center"/>
    </xf>
    <xf numFmtId="0" fontId="7" fillId="2" borderId="33" xfId="1" applyFont="1" applyFill="1" applyBorder="1" applyAlignment="1">
      <alignment horizontal="right" vertical="center"/>
    </xf>
    <xf numFmtId="0" fontId="6" fillId="2" borderId="40" xfId="1" applyFont="1" applyFill="1" applyBorder="1" applyAlignment="1">
      <alignment horizontal="right" vertical="center"/>
    </xf>
    <xf numFmtId="0" fontId="7" fillId="2" borderId="40" xfId="1" applyFont="1" applyFill="1" applyBorder="1" applyAlignment="1">
      <alignment horizontal="left" vertical="center"/>
    </xf>
    <xf numFmtId="0" fontId="6" fillId="2" borderId="40" xfId="1" applyFont="1" applyFill="1" applyBorder="1" applyAlignment="1">
      <alignment horizontal="left" vertical="center"/>
    </xf>
    <xf numFmtId="0" fontId="6" fillId="2" borderId="41" xfId="1" applyFont="1" applyFill="1" applyBorder="1" applyAlignment="1">
      <alignment horizontal="left" vertical="center"/>
    </xf>
    <xf numFmtId="0" fontId="19" fillId="2" borderId="23" xfId="1" applyFont="1" applyFill="1" applyBorder="1" applyAlignment="1">
      <alignment horizontal="right" vertical="center"/>
    </xf>
    <xf numFmtId="0" fontId="19" fillId="2" borderId="40" xfId="1" applyFont="1" applyFill="1" applyBorder="1" applyAlignment="1">
      <alignment horizontal="right" vertical="center"/>
    </xf>
    <xf numFmtId="0" fontId="20" fillId="2" borderId="29" xfId="1" applyFont="1" applyFill="1" applyBorder="1" applyAlignment="1">
      <alignment horizontal="right" vertical="center" shrinkToFit="1"/>
    </xf>
    <xf numFmtId="0" fontId="20" fillId="2" borderId="31" xfId="1" applyFont="1" applyFill="1" applyBorder="1" applyAlignment="1">
      <alignment horizontal="right" vertical="center" shrinkToFit="1"/>
    </xf>
    <xf numFmtId="0" fontId="16" fillId="2" borderId="28" xfId="1" applyFont="1" applyFill="1" applyBorder="1" applyAlignment="1">
      <alignment horizontal="left" vertical="center"/>
    </xf>
    <xf numFmtId="0" fontId="10" fillId="3" borderId="0" xfId="1" applyFont="1" applyFill="1" applyAlignment="1">
      <alignment horizontal="right" vertical="center"/>
    </xf>
    <xf numFmtId="0" fontId="22" fillId="2" borderId="0" xfId="1" applyFont="1" applyFill="1" applyAlignment="1">
      <alignment vertical="center" shrinkToFit="1"/>
    </xf>
    <xf numFmtId="0" fontId="22" fillId="0" borderId="0" xfId="0" applyFont="1" applyAlignment="1">
      <alignment vertical="center" shrinkToFit="1"/>
    </xf>
    <xf numFmtId="0" fontId="10" fillId="3" borderId="0" xfId="1" applyFont="1" applyFill="1">
      <alignment vertical="center"/>
    </xf>
    <xf numFmtId="0" fontId="21" fillId="3" borderId="0" xfId="0" applyFont="1" applyFill="1">
      <alignment vertical="center"/>
    </xf>
    <xf numFmtId="0" fontId="10" fillId="3" borderId="0" xfId="1" applyFont="1" applyFill="1" applyAlignment="1">
      <alignment vertical="center" shrinkToFit="1"/>
    </xf>
    <xf numFmtId="0" fontId="21" fillId="3" borderId="0" xfId="0" applyFont="1" applyFill="1" applyAlignment="1">
      <alignment vertical="center" shrinkToFit="1"/>
    </xf>
    <xf numFmtId="0" fontId="25" fillId="3" borderId="0" xfId="1" applyFont="1" applyFill="1" applyAlignment="1">
      <alignment horizontal="left" vertical="center"/>
    </xf>
    <xf numFmtId="176" fontId="20" fillId="2" borderId="31" xfId="1" applyNumberFormat="1" applyFont="1" applyFill="1" applyBorder="1" applyAlignment="1">
      <alignment horizontal="right" vertical="center" shrinkToFit="1"/>
    </xf>
    <xf numFmtId="0" fontId="26" fillId="3" borderId="0" xfId="1" applyFont="1" applyFill="1" applyAlignment="1"/>
    <xf numFmtId="0" fontId="7" fillId="4" borderId="0" xfId="1" applyFont="1" applyFill="1" applyBorder="1" applyAlignment="1">
      <alignment horizontal="right" vertical="center"/>
    </xf>
    <xf numFmtId="0" fontId="28" fillId="2" borderId="38" xfId="1" applyFont="1" applyFill="1" applyBorder="1" applyAlignment="1">
      <alignment horizontal="left" vertical="center" shrinkToFit="1"/>
    </xf>
    <xf numFmtId="0" fontId="4" fillId="4" borderId="3" xfId="1" applyFont="1" applyFill="1" applyBorder="1" applyAlignment="1">
      <alignment horizontal="center" shrinkToFit="1"/>
    </xf>
    <xf numFmtId="0" fontId="4" fillId="4" borderId="4" xfId="1" applyFont="1" applyFill="1" applyBorder="1" applyAlignment="1">
      <alignment horizontal="center" shrinkToFit="1"/>
    </xf>
    <xf numFmtId="0" fontId="4" fillId="4" borderId="6" xfId="1" applyFont="1" applyFill="1" applyBorder="1" applyAlignment="1">
      <alignment horizontal="center" shrinkToFit="1"/>
    </xf>
    <xf numFmtId="0" fontId="4" fillId="4" borderId="9" xfId="1" applyFont="1" applyFill="1" applyBorder="1" applyAlignment="1">
      <alignment horizontal="center" shrinkToFit="1"/>
    </xf>
    <xf numFmtId="0" fontId="4" fillId="4" borderId="5" xfId="1" applyFont="1" applyFill="1" applyBorder="1" applyAlignment="1">
      <alignment horizontal="center" shrinkToFit="1"/>
    </xf>
    <xf numFmtId="0" fontId="4" fillId="4" borderId="8" xfId="1" applyFont="1" applyFill="1" applyBorder="1" applyAlignment="1">
      <alignment horizontal="center" shrinkToFit="1"/>
    </xf>
    <xf numFmtId="0" fontId="24" fillId="3" borderId="0" xfId="1" applyFont="1" applyFill="1" applyAlignment="1">
      <alignment horizontal="left" vertical="center" shrinkToFit="1"/>
    </xf>
    <xf numFmtId="0" fontId="4" fillId="0" borderId="0" xfId="1" applyFont="1" applyFill="1" applyBorder="1" applyAlignment="1">
      <alignment horizontal="center" vertical="center" shrinkToFit="1"/>
    </xf>
    <xf numFmtId="0" fontId="15" fillId="0" borderId="0" xfId="0" applyFont="1" applyAlignment="1">
      <alignment horizontal="center" vertical="center"/>
    </xf>
    <xf numFmtId="0" fontId="4" fillId="4" borderId="6" xfId="1" applyFont="1" applyFill="1" applyBorder="1" applyAlignment="1">
      <alignment horizontal="center" shrinkToFit="1"/>
    </xf>
    <xf numFmtId="0" fontId="4" fillId="4" borderId="5" xfId="1" applyFont="1" applyFill="1" applyBorder="1" applyAlignment="1">
      <alignment horizontal="center" shrinkToFit="1"/>
    </xf>
    <xf numFmtId="0" fontId="4" fillId="4" borderId="3" xfId="1" applyFont="1" applyFill="1" applyBorder="1" applyAlignment="1">
      <alignment horizontal="center" shrinkToFit="1"/>
    </xf>
    <xf numFmtId="0" fontId="4" fillId="0" borderId="0" xfId="1" applyFont="1" applyFill="1" applyBorder="1" applyAlignment="1">
      <alignment horizontal="center" vertical="center"/>
    </xf>
    <xf numFmtId="0" fontId="29" fillId="2" borderId="42" xfId="1" applyFont="1" applyFill="1" applyBorder="1" applyAlignment="1">
      <alignment horizontal="left" vertical="top"/>
    </xf>
    <xf numFmtId="0" fontId="29" fillId="2" borderId="43" xfId="1" applyFont="1" applyFill="1" applyBorder="1" applyAlignment="1">
      <alignment horizontal="left" vertical="top"/>
    </xf>
    <xf numFmtId="0" fontId="29" fillId="2" borderId="44" xfId="1" applyFont="1" applyFill="1" applyBorder="1" applyAlignment="1">
      <alignment horizontal="left" vertical="top"/>
    </xf>
    <xf numFmtId="0" fontId="6" fillId="4" borderId="0" xfId="1" applyFont="1" applyFill="1" applyBorder="1" applyAlignment="1">
      <alignment horizontal="right" vertical="center" shrinkToFit="1"/>
    </xf>
    <xf numFmtId="0" fontId="13" fillId="2" borderId="0" xfId="1" applyFont="1" applyFill="1" applyBorder="1" applyAlignment="1">
      <alignment horizontal="center" vertical="center"/>
    </xf>
    <xf numFmtId="0" fontId="6" fillId="4" borderId="0" xfId="1" applyFont="1" applyFill="1" applyBorder="1" applyAlignment="1">
      <alignment horizontal="right" vertical="center"/>
    </xf>
    <xf numFmtId="0" fontId="27" fillId="4" borderId="12" xfId="1" applyFont="1" applyFill="1" applyBorder="1" applyAlignment="1">
      <alignment horizontal="right" vertical="center" shrinkToFit="1"/>
    </xf>
    <xf numFmtId="0" fontId="27" fillId="4" borderId="0" xfId="1" applyFont="1" applyFill="1" applyBorder="1" applyAlignment="1">
      <alignment horizontal="right" vertical="center" shrinkToFit="1"/>
    </xf>
    <xf numFmtId="0" fontId="4" fillId="2" borderId="12" xfId="1" applyFont="1" applyFill="1" applyBorder="1" applyAlignment="1">
      <alignment horizontal="center" vertical="center"/>
    </xf>
    <xf numFmtId="0" fontId="4" fillId="2" borderId="7" xfId="1" applyFont="1" applyFill="1" applyBorder="1" applyAlignment="1">
      <alignment horizontal="center" vertical="center"/>
    </xf>
    <xf numFmtId="0" fontId="14" fillId="0" borderId="15" xfId="1" applyFont="1" applyFill="1" applyBorder="1" applyAlignment="1">
      <alignment horizontal="center" vertical="center" textRotation="255"/>
    </xf>
    <xf numFmtId="0" fontId="14" fillId="0" borderId="12" xfId="1" applyFont="1" applyFill="1" applyBorder="1" applyAlignment="1">
      <alignment horizontal="center" vertical="center" textRotation="255"/>
    </xf>
    <xf numFmtId="0" fontId="14" fillId="0" borderId="13" xfId="1" applyFont="1" applyFill="1" applyBorder="1" applyAlignment="1">
      <alignment horizontal="center" vertical="center" textRotation="255"/>
    </xf>
    <xf numFmtId="0" fontId="7" fillId="2" borderId="32" xfId="1" applyFont="1" applyFill="1" applyBorder="1" applyAlignment="1">
      <alignment horizontal="center" vertical="center" shrinkToFit="1"/>
    </xf>
    <xf numFmtId="0" fontId="7" fillId="2" borderId="33" xfId="1" applyFont="1" applyFill="1" applyBorder="1" applyAlignment="1">
      <alignment horizontal="center" vertical="center" shrinkToFit="1"/>
    </xf>
    <xf numFmtId="0" fontId="4" fillId="4" borderId="27" xfId="1" applyFont="1" applyFill="1" applyBorder="1" applyAlignment="1">
      <alignment horizontal="center" shrinkToFit="1"/>
    </xf>
    <xf numFmtId="0" fontId="4" fillId="4" borderId="35" xfId="1" applyFont="1" applyFill="1" applyBorder="1" applyAlignment="1">
      <alignment horizontal="center" shrinkToFit="1"/>
    </xf>
    <xf numFmtId="0" fontId="4" fillId="4" borderId="20" xfId="1" applyFont="1" applyFill="1" applyBorder="1" applyAlignment="1">
      <alignment horizontal="center" shrinkToFit="1"/>
    </xf>
    <xf numFmtId="0" fontId="4" fillId="2" borderId="5" xfId="1" applyFont="1" applyFill="1" applyBorder="1" applyAlignment="1">
      <alignment horizontal="center" vertical="center"/>
    </xf>
    <xf numFmtId="0" fontId="6" fillId="2" borderId="0" xfId="1" applyFont="1" applyFill="1" applyBorder="1" applyAlignment="1">
      <alignment horizontal="center" vertical="center"/>
    </xf>
    <xf numFmtId="0" fontId="4" fillId="0" borderId="21" xfId="1" applyFont="1" applyFill="1" applyBorder="1" applyAlignment="1">
      <alignment horizontal="center" vertical="center" textRotation="255"/>
    </xf>
    <xf numFmtId="0" fontId="4" fillId="0" borderId="16" xfId="1" applyFont="1" applyFill="1" applyBorder="1" applyAlignment="1">
      <alignment horizontal="center" vertical="center" textRotation="255"/>
    </xf>
    <xf numFmtId="0" fontId="4" fillId="0" borderId="22" xfId="1" applyFont="1" applyFill="1" applyBorder="1" applyAlignment="1">
      <alignment horizontal="center" vertical="center" textRotation="255"/>
    </xf>
    <xf numFmtId="0" fontId="4"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25" xfId="1" applyFont="1" applyFill="1" applyBorder="1" applyAlignment="1">
      <alignment horizontal="center" vertical="center"/>
    </xf>
    <xf numFmtId="0" fontId="10" fillId="3" borderId="0" xfId="1" applyFont="1" applyFill="1" applyAlignment="1">
      <alignment horizontal="left" vertical="center" shrinkToFit="1"/>
    </xf>
    <xf numFmtId="0" fontId="24" fillId="3" borderId="0" xfId="1" applyFont="1" applyFill="1" applyAlignment="1">
      <alignment horizontal="left" vertical="center" shrinkToFit="1"/>
    </xf>
    <xf numFmtId="0" fontId="23" fillId="2" borderId="0" xfId="1" applyFont="1" applyFill="1" applyAlignment="1">
      <alignment horizontal="left" vertical="center" shrinkToFit="1"/>
    </xf>
    <xf numFmtId="0" fontId="23" fillId="0" borderId="0" xfId="0" applyFont="1" applyAlignment="1">
      <alignment horizontal="left" vertical="center" shrinkToFit="1"/>
    </xf>
    <xf numFmtId="0" fontId="6" fillId="4" borderId="0" xfId="1" applyFont="1" applyFill="1" applyBorder="1" applyAlignment="1">
      <alignment horizontal="center" vertical="center" shrinkToFit="1"/>
    </xf>
    <xf numFmtId="0" fontId="6" fillId="4" borderId="2" xfId="1" applyFont="1" applyFill="1" applyBorder="1" applyAlignment="1">
      <alignment horizontal="center" vertical="center" shrinkToFit="1"/>
    </xf>
    <xf numFmtId="0" fontId="4" fillId="2" borderId="15" xfId="1" applyFont="1" applyFill="1" applyBorder="1" applyAlignment="1">
      <alignment horizontal="left" vertical="center" wrapText="1"/>
    </xf>
    <xf numFmtId="0" fontId="4" fillId="2" borderId="11" xfId="1" applyFont="1" applyFill="1" applyBorder="1" applyAlignment="1">
      <alignment horizontal="left" vertical="center"/>
    </xf>
    <xf numFmtId="0" fontId="4" fillId="2" borderId="18" xfId="1" applyFont="1" applyFill="1" applyBorder="1" applyAlignment="1">
      <alignment horizontal="left" vertical="center"/>
    </xf>
    <xf numFmtId="0" fontId="4" fillId="2" borderId="7" xfId="1" applyFont="1" applyFill="1" applyBorder="1" applyAlignment="1">
      <alignment horizontal="left" vertical="center"/>
    </xf>
    <xf numFmtId="0" fontId="4" fillId="2" borderId="37" xfId="1" applyFont="1" applyFill="1" applyBorder="1" applyAlignment="1">
      <alignment horizontal="left" vertical="center"/>
    </xf>
    <xf numFmtId="0" fontId="4" fillId="2" borderId="38" xfId="1" applyFont="1" applyFill="1" applyBorder="1" applyAlignment="1">
      <alignment horizontal="left" vertical="center"/>
    </xf>
    <xf numFmtId="0" fontId="4" fillId="2" borderId="2" xfId="1" applyFont="1" applyFill="1" applyBorder="1" applyAlignment="1">
      <alignment horizontal="center" vertical="center"/>
    </xf>
    <xf numFmtId="0" fontId="14" fillId="0" borderId="6" xfId="1" applyFont="1" applyFill="1" applyBorder="1" applyAlignment="1">
      <alignment horizontal="center" vertical="center" textRotation="255"/>
    </xf>
    <xf numFmtId="0" fontId="14" fillId="0" borderId="19" xfId="1" applyFont="1" applyFill="1" applyBorder="1" applyAlignment="1">
      <alignment horizontal="center" vertical="center" textRotation="255"/>
    </xf>
    <xf numFmtId="0" fontId="4" fillId="4" borderId="32" xfId="1" applyFont="1" applyFill="1" applyBorder="1" applyAlignment="1">
      <alignment horizontal="center" shrinkToFit="1"/>
    </xf>
    <xf numFmtId="0" fontId="4" fillId="4" borderId="33" xfId="1" applyFont="1" applyFill="1" applyBorder="1" applyAlignment="1">
      <alignment horizontal="center" shrinkToFit="1"/>
    </xf>
    <xf numFmtId="0" fontId="4" fillId="4" borderId="25" xfId="1" applyFont="1" applyFill="1" applyBorder="1" applyAlignment="1">
      <alignment horizontal="center" shrinkToFit="1"/>
    </xf>
    <xf numFmtId="0" fontId="4" fillId="0" borderId="14" xfId="1" applyFont="1" applyFill="1" applyBorder="1" applyAlignment="1">
      <alignment horizontal="center" vertical="center" textRotation="255"/>
    </xf>
    <xf numFmtId="0" fontId="4" fillId="0" borderId="1" xfId="1" applyFont="1" applyFill="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colors>
    <mruColors>
      <color rgb="FFFFFFCC"/>
      <color rgb="FFCCFFCC"/>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44</xdr:row>
          <xdr:rowOff>161925</xdr:rowOff>
        </xdr:from>
        <xdr:to>
          <xdr:col>11</xdr:col>
          <xdr:colOff>495300</xdr:colOff>
          <xdr:row>46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46</xdr:row>
          <xdr:rowOff>0</xdr:rowOff>
        </xdr:from>
        <xdr:to>
          <xdr:col>11</xdr:col>
          <xdr:colOff>495300</xdr:colOff>
          <xdr:row>47</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47</xdr:row>
          <xdr:rowOff>0</xdr:rowOff>
        </xdr:from>
        <xdr:to>
          <xdr:col>11</xdr:col>
          <xdr:colOff>495300</xdr:colOff>
          <xdr:row>48</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1"/>
  <sheetViews>
    <sheetView showGridLines="0" tabSelected="1" view="pageBreakPreview" zoomScaleNormal="100" zoomScaleSheetLayoutView="100" workbookViewId="0">
      <selection sqref="A1:L1"/>
    </sheetView>
  </sheetViews>
  <sheetFormatPr defaultRowHeight="13.5" x14ac:dyDescent="0.15"/>
  <cols>
    <col min="1" max="2" width="5" customWidth="1"/>
    <col min="3" max="4" width="9" customWidth="1"/>
    <col min="5" max="5" width="17.375" customWidth="1"/>
    <col min="6" max="9" width="9" customWidth="1"/>
    <col min="10" max="10" width="11" customWidth="1"/>
    <col min="11" max="12" width="9" customWidth="1"/>
  </cols>
  <sheetData>
    <row r="1" spans="1:13" ht="29.25" customHeight="1" thickBot="1" x14ac:dyDescent="0.2">
      <c r="A1" s="71" t="s">
        <v>53</v>
      </c>
      <c r="B1" s="71"/>
      <c r="C1" s="71"/>
      <c r="D1" s="71"/>
      <c r="E1" s="71"/>
      <c r="F1" s="71"/>
      <c r="G1" s="71"/>
      <c r="H1" s="71"/>
      <c r="I1" s="71"/>
      <c r="J1" s="71"/>
      <c r="K1" s="71"/>
      <c r="L1" s="71"/>
    </row>
    <row r="2" spans="1:13" ht="40.5" customHeight="1" thickBot="1" x14ac:dyDescent="0.2">
      <c r="A2" s="95"/>
      <c r="B2" s="95"/>
      <c r="C2" s="1"/>
      <c r="D2" s="1"/>
      <c r="E2" s="1"/>
      <c r="F2" s="1"/>
      <c r="G2" s="1"/>
      <c r="H2" s="1"/>
      <c r="I2" s="1"/>
      <c r="J2" s="76" t="s">
        <v>55</v>
      </c>
      <c r="K2" s="77"/>
      <c r="L2" s="78"/>
    </row>
    <row r="3" spans="1:13" ht="20.25" customHeight="1" x14ac:dyDescent="0.15">
      <c r="A3" s="80" t="s">
        <v>56</v>
      </c>
      <c r="B3" s="80"/>
      <c r="C3" s="80"/>
      <c r="D3" s="80"/>
      <c r="E3" s="80"/>
      <c r="F3" s="80"/>
      <c r="G3" s="80"/>
      <c r="H3" s="80"/>
      <c r="I3" s="80"/>
      <c r="J3" s="80"/>
      <c r="K3" s="80"/>
      <c r="L3" s="80"/>
    </row>
    <row r="4" spans="1:13" x14ac:dyDescent="0.15">
      <c r="A4" s="1"/>
      <c r="B4" s="1"/>
      <c r="C4" s="1"/>
      <c r="D4" s="1"/>
      <c r="E4" s="1"/>
      <c r="F4" s="1"/>
      <c r="G4" s="1"/>
      <c r="H4" s="1"/>
      <c r="I4" s="1"/>
      <c r="J4" s="81" t="s">
        <v>21</v>
      </c>
      <c r="K4" s="81"/>
      <c r="L4" s="81"/>
      <c r="M4" s="36" t="s">
        <v>52</v>
      </c>
    </row>
    <row r="5" spans="1:13" x14ac:dyDescent="0.15">
      <c r="A5" s="1" t="s">
        <v>23</v>
      </c>
      <c r="B5" s="1"/>
      <c r="C5" s="1"/>
      <c r="D5" s="1"/>
      <c r="E5" s="1"/>
      <c r="F5" s="1"/>
      <c r="G5" s="1"/>
      <c r="H5" s="1"/>
      <c r="I5" s="1"/>
      <c r="J5" s="1"/>
      <c r="K5" s="1"/>
      <c r="L5" s="1"/>
    </row>
    <row r="6" spans="1:13" x14ac:dyDescent="0.15">
      <c r="A6" s="1"/>
      <c r="B6" s="1"/>
      <c r="C6" s="1"/>
      <c r="D6" s="1"/>
      <c r="E6" s="1"/>
      <c r="F6" s="1"/>
      <c r="G6" s="1"/>
      <c r="H6" s="1"/>
      <c r="I6" s="1" t="s">
        <v>48</v>
      </c>
      <c r="J6" s="106"/>
      <c r="K6" s="106"/>
      <c r="L6" s="106"/>
    </row>
    <row r="7" spans="1:13" x14ac:dyDescent="0.15">
      <c r="A7" s="1"/>
      <c r="B7" s="1"/>
      <c r="C7" s="1"/>
      <c r="D7" s="1"/>
      <c r="E7" s="1"/>
      <c r="F7" s="1"/>
      <c r="G7" s="1"/>
      <c r="H7" s="1"/>
      <c r="I7" s="2"/>
      <c r="J7" s="107"/>
      <c r="K7" s="107"/>
      <c r="L7" s="107"/>
    </row>
    <row r="8" spans="1:13" x14ac:dyDescent="0.15">
      <c r="A8" s="1"/>
      <c r="B8" s="1"/>
      <c r="C8" s="1"/>
      <c r="D8" s="1"/>
      <c r="E8" s="1"/>
      <c r="F8" s="1"/>
      <c r="G8" s="1"/>
      <c r="H8" s="1"/>
      <c r="I8" s="1"/>
      <c r="J8" s="1"/>
      <c r="K8" s="1"/>
      <c r="L8" s="1"/>
    </row>
    <row r="9" spans="1:13" x14ac:dyDescent="0.15">
      <c r="A9" s="1"/>
      <c r="B9" s="1"/>
      <c r="C9" s="1"/>
      <c r="D9" s="1"/>
      <c r="E9" s="1"/>
      <c r="F9" s="1"/>
      <c r="G9" s="1"/>
      <c r="H9" s="1"/>
      <c r="I9" s="75" t="s">
        <v>51</v>
      </c>
      <c r="J9" s="75"/>
      <c r="K9" s="79"/>
      <c r="L9" s="79"/>
      <c r="M9" s="36" t="s">
        <v>50</v>
      </c>
    </row>
    <row r="10" spans="1:13" x14ac:dyDescent="0.15">
      <c r="A10" s="1"/>
      <c r="B10" s="1"/>
      <c r="C10" s="1"/>
      <c r="D10" s="1"/>
      <c r="E10" s="1"/>
      <c r="F10" s="1"/>
      <c r="G10" s="1"/>
      <c r="H10" s="1"/>
      <c r="I10" s="70" t="s">
        <v>49</v>
      </c>
      <c r="J10" s="70"/>
      <c r="K10" s="79" t="s">
        <v>47</v>
      </c>
      <c r="L10" s="79"/>
      <c r="M10" s="36" t="s">
        <v>52</v>
      </c>
    </row>
    <row r="11" spans="1:13" x14ac:dyDescent="0.15">
      <c r="A11" s="1"/>
      <c r="B11" s="1"/>
      <c r="C11" s="1"/>
      <c r="D11" s="1"/>
      <c r="E11" s="1"/>
      <c r="F11" s="1"/>
      <c r="G11" s="1"/>
      <c r="H11" s="1"/>
      <c r="I11" s="1"/>
      <c r="J11" s="1"/>
      <c r="K11" s="1"/>
      <c r="L11" s="1"/>
    </row>
    <row r="12" spans="1:13" ht="18" customHeight="1" x14ac:dyDescent="0.15">
      <c r="A12" s="1" t="s">
        <v>0</v>
      </c>
      <c r="B12" s="1"/>
      <c r="C12" s="1"/>
      <c r="D12" s="1"/>
      <c r="E12" s="1"/>
      <c r="F12" s="1"/>
      <c r="G12" s="1"/>
      <c r="H12" s="1"/>
      <c r="I12" s="1"/>
      <c r="J12" s="1"/>
      <c r="K12" s="1"/>
      <c r="L12" s="1"/>
    </row>
    <row r="13" spans="1:13" ht="28.5" customHeight="1" x14ac:dyDescent="0.15">
      <c r="A13" s="114"/>
      <c r="B13" s="114"/>
      <c r="C13" s="114"/>
      <c r="D13" s="114"/>
      <c r="E13" s="114"/>
      <c r="F13" s="114"/>
      <c r="G13" s="114"/>
      <c r="H13" s="114"/>
      <c r="I13" s="114"/>
      <c r="J13" s="114"/>
      <c r="K13" s="114"/>
      <c r="L13" s="114"/>
    </row>
    <row r="14" spans="1:13" x14ac:dyDescent="0.15">
      <c r="A14" s="8" t="s">
        <v>54</v>
      </c>
      <c r="B14" s="1"/>
      <c r="C14" s="1"/>
      <c r="D14" s="1"/>
      <c r="E14" s="1"/>
      <c r="F14" s="5"/>
      <c r="G14" s="84" t="s">
        <v>1</v>
      </c>
      <c r="H14" s="108" t="s">
        <v>59</v>
      </c>
      <c r="I14" s="109"/>
      <c r="J14" s="109"/>
      <c r="K14" s="109"/>
      <c r="L14" s="110"/>
      <c r="M14" s="7"/>
    </row>
    <row r="15" spans="1:13" ht="24.75" customHeight="1" thickBot="1" x14ac:dyDescent="0.2">
      <c r="A15" s="82" t="s">
        <v>58</v>
      </c>
      <c r="B15" s="83"/>
      <c r="C15" s="83"/>
      <c r="D15" s="83"/>
      <c r="E15" s="83"/>
      <c r="F15" s="62" t="s">
        <v>22</v>
      </c>
      <c r="G15" s="85"/>
      <c r="H15" s="111"/>
      <c r="I15" s="112"/>
      <c r="J15" s="112"/>
      <c r="K15" s="112"/>
      <c r="L15" s="113"/>
      <c r="M15" s="36" t="s">
        <v>45</v>
      </c>
    </row>
    <row r="16" spans="1:13" ht="24" customHeight="1" x14ac:dyDescent="0.15">
      <c r="A16" s="28" t="s">
        <v>7</v>
      </c>
      <c r="B16" s="6"/>
      <c r="C16" s="3" t="s">
        <v>6</v>
      </c>
      <c r="D16" s="99" t="s">
        <v>2</v>
      </c>
      <c r="E16" s="100"/>
      <c r="F16" s="101"/>
      <c r="G16" s="14" t="s">
        <v>3</v>
      </c>
      <c r="H16" s="24" t="s">
        <v>15</v>
      </c>
      <c r="I16" s="94" t="s">
        <v>4</v>
      </c>
      <c r="J16" s="94"/>
      <c r="K16" s="4" t="s">
        <v>16</v>
      </c>
      <c r="L16" s="25" t="s">
        <v>28</v>
      </c>
      <c r="M16" s="36" t="s">
        <v>46</v>
      </c>
    </row>
    <row r="17" spans="1:14" ht="26.25" customHeight="1" x14ac:dyDescent="0.15">
      <c r="A17" s="115" t="s">
        <v>8</v>
      </c>
      <c r="B17" s="120" t="s">
        <v>10</v>
      </c>
      <c r="C17" s="63"/>
      <c r="D17" s="91"/>
      <c r="E17" s="92"/>
      <c r="F17" s="93"/>
      <c r="G17" s="63"/>
      <c r="H17" s="63"/>
      <c r="I17" s="74"/>
      <c r="J17" s="74"/>
      <c r="K17" s="63"/>
      <c r="L17" s="64"/>
      <c r="M17" s="36" t="s">
        <v>41</v>
      </c>
    </row>
    <row r="18" spans="1:14" ht="26.25" customHeight="1" x14ac:dyDescent="0.15">
      <c r="A18" s="116"/>
      <c r="B18" s="121"/>
      <c r="C18" s="63"/>
      <c r="D18" s="91"/>
      <c r="E18" s="92"/>
      <c r="F18" s="93"/>
      <c r="G18" s="63"/>
      <c r="H18" s="63"/>
      <c r="I18" s="74"/>
      <c r="J18" s="74"/>
      <c r="K18" s="63"/>
      <c r="L18" s="64"/>
    </row>
    <row r="19" spans="1:14" ht="26.25" customHeight="1" x14ac:dyDescent="0.15">
      <c r="A19" s="116"/>
      <c r="B19" s="121"/>
      <c r="C19" s="63"/>
      <c r="D19" s="91"/>
      <c r="E19" s="92"/>
      <c r="F19" s="93"/>
      <c r="G19" s="63"/>
      <c r="H19" s="63"/>
      <c r="I19" s="74"/>
      <c r="J19" s="74"/>
      <c r="K19" s="63"/>
      <c r="L19" s="64"/>
    </row>
    <row r="20" spans="1:14" ht="26.25" customHeight="1" x14ac:dyDescent="0.15">
      <c r="A20" s="116"/>
      <c r="B20" s="121"/>
      <c r="C20" s="63"/>
      <c r="D20" s="91"/>
      <c r="E20" s="92"/>
      <c r="F20" s="93"/>
      <c r="G20" s="63"/>
      <c r="H20" s="63"/>
      <c r="I20" s="74" t="s">
        <v>5</v>
      </c>
      <c r="J20" s="74" t="s">
        <v>5</v>
      </c>
      <c r="K20" s="63"/>
      <c r="L20" s="64" t="s">
        <v>5</v>
      </c>
    </row>
    <row r="21" spans="1:14" ht="26.25" customHeight="1" x14ac:dyDescent="0.15">
      <c r="A21" s="116"/>
      <c r="B21" s="121"/>
      <c r="C21" s="63"/>
      <c r="D21" s="91"/>
      <c r="E21" s="92"/>
      <c r="F21" s="93"/>
      <c r="G21" s="63"/>
      <c r="H21" s="63" t="s">
        <v>5</v>
      </c>
      <c r="I21" s="74" t="s">
        <v>5</v>
      </c>
      <c r="J21" s="74" t="s">
        <v>5</v>
      </c>
      <c r="K21" s="63"/>
      <c r="L21" s="64" t="s">
        <v>5</v>
      </c>
    </row>
    <row r="22" spans="1:14" ht="26.25" customHeight="1" x14ac:dyDescent="0.15">
      <c r="A22" s="116"/>
      <c r="B22" s="121"/>
      <c r="C22" s="63"/>
      <c r="D22" s="91"/>
      <c r="E22" s="92"/>
      <c r="F22" s="93"/>
      <c r="G22" s="63"/>
      <c r="H22" s="63" t="s">
        <v>5</v>
      </c>
      <c r="I22" s="74" t="s">
        <v>5</v>
      </c>
      <c r="J22" s="74" t="s">
        <v>5</v>
      </c>
      <c r="K22" s="63"/>
      <c r="L22" s="64" t="s">
        <v>5</v>
      </c>
    </row>
    <row r="23" spans="1:14" ht="26.25" customHeight="1" x14ac:dyDescent="0.15">
      <c r="A23" s="116"/>
      <c r="B23" s="121"/>
      <c r="C23" s="63"/>
      <c r="D23" s="91"/>
      <c r="E23" s="92"/>
      <c r="F23" s="93"/>
      <c r="G23" s="65"/>
      <c r="H23" s="65"/>
      <c r="I23" s="72"/>
      <c r="J23" s="72"/>
      <c r="K23" s="65"/>
      <c r="L23" s="66"/>
    </row>
    <row r="24" spans="1:14" ht="26.25" customHeight="1" thickBot="1" x14ac:dyDescent="0.2">
      <c r="A24" s="116"/>
      <c r="B24" s="98"/>
      <c r="C24" s="9" t="s">
        <v>13</v>
      </c>
      <c r="D24" s="10"/>
      <c r="E24" s="10"/>
      <c r="F24" s="37" t="s">
        <v>24</v>
      </c>
      <c r="G24" s="38">
        <f>COUNTA(C17:C23)</f>
        <v>0</v>
      </c>
      <c r="H24" s="10" t="s">
        <v>25</v>
      </c>
      <c r="I24" s="38">
        <f>SUM(K17:K23)</f>
        <v>0</v>
      </c>
      <c r="J24" s="10" t="s">
        <v>26</v>
      </c>
      <c r="K24" s="38">
        <f>SUM(L17:L23)</f>
        <v>0</v>
      </c>
      <c r="L24" s="11" t="s">
        <v>27</v>
      </c>
      <c r="M24" s="36" t="s">
        <v>31</v>
      </c>
    </row>
    <row r="25" spans="1:14" ht="26.25" customHeight="1" x14ac:dyDescent="0.15">
      <c r="A25" s="88"/>
      <c r="B25" s="89" t="s">
        <v>30</v>
      </c>
      <c r="C25" s="90"/>
      <c r="D25" s="90"/>
      <c r="E25" s="90"/>
      <c r="F25" s="39" t="s">
        <v>29</v>
      </c>
      <c r="G25" s="61"/>
      <c r="H25" s="20" t="s">
        <v>25</v>
      </c>
      <c r="I25" s="61"/>
      <c r="J25" s="13" t="s">
        <v>26</v>
      </c>
      <c r="K25" s="61"/>
      <c r="L25" s="23" t="s">
        <v>27</v>
      </c>
      <c r="M25" s="36" t="s">
        <v>34</v>
      </c>
    </row>
    <row r="26" spans="1:14" ht="26.25" customHeight="1" thickBot="1" x14ac:dyDescent="0.2">
      <c r="A26" s="27" t="s">
        <v>14</v>
      </c>
      <c r="B26" s="10"/>
      <c r="C26" s="10"/>
      <c r="D26" s="10"/>
      <c r="E26" s="10"/>
      <c r="F26" s="40" t="s">
        <v>33</v>
      </c>
      <c r="G26" s="46">
        <f>SUM(G24:G25)</f>
        <v>0</v>
      </c>
      <c r="H26" s="13" t="s">
        <v>25</v>
      </c>
      <c r="I26" s="46">
        <f>SUM(I24:I25)</f>
        <v>0</v>
      </c>
      <c r="J26" s="10" t="s">
        <v>26</v>
      </c>
      <c r="K26" s="46">
        <f>SUM(K24:K25)</f>
        <v>0</v>
      </c>
      <c r="L26" s="19" t="s">
        <v>27</v>
      </c>
      <c r="M26" s="36" t="s">
        <v>32</v>
      </c>
    </row>
    <row r="27" spans="1:14" ht="26.25" customHeight="1" x14ac:dyDescent="0.15">
      <c r="A27" s="86" t="s">
        <v>9</v>
      </c>
      <c r="B27" s="96" t="s">
        <v>10</v>
      </c>
      <c r="C27" s="67"/>
      <c r="D27" s="117"/>
      <c r="E27" s="118"/>
      <c r="F27" s="119"/>
      <c r="G27" s="67"/>
      <c r="H27" s="67"/>
      <c r="I27" s="73"/>
      <c r="J27" s="73"/>
      <c r="K27" s="67"/>
      <c r="L27" s="68"/>
      <c r="N27" s="7"/>
    </row>
    <row r="28" spans="1:14" ht="26.25" customHeight="1" x14ac:dyDescent="0.15">
      <c r="A28" s="87"/>
      <c r="B28" s="97"/>
      <c r="C28" s="63"/>
      <c r="D28" s="91"/>
      <c r="E28" s="92"/>
      <c r="F28" s="93"/>
      <c r="G28" s="63"/>
      <c r="H28" s="63"/>
      <c r="I28" s="74"/>
      <c r="J28" s="74"/>
      <c r="K28" s="63"/>
      <c r="L28" s="64"/>
    </row>
    <row r="29" spans="1:14" ht="26.25" customHeight="1" x14ac:dyDescent="0.15">
      <c r="A29" s="87"/>
      <c r="B29" s="97"/>
      <c r="C29" s="63"/>
      <c r="D29" s="91"/>
      <c r="E29" s="92"/>
      <c r="F29" s="93"/>
      <c r="G29" s="63"/>
      <c r="H29" s="63"/>
      <c r="I29" s="74"/>
      <c r="J29" s="74"/>
      <c r="K29" s="63"/>
      <c r="L29" s="64"/>
    </row>
    <row r="30" spans="1:14" ht="26.25" customHeight="1" x14ac:dyDescent="0.15">
      <c r="A30" s="87"/>
      <c r="B30" s="97"/>
      <c r="C30" s="63"/>
      <c r="D30" s="91"/>
      <c r="E30" s="92"/>
      <c r="F30" s="93"/>
      <c r="G30" s="63"/>
      <c r="H30" s="63" t="s">
        <v>5</v>
      </c>
      <c r="I30" s="74" t="s">
        <v>5</v>
      </c>
      <c r="J30" s="74" t="s">
        <v>5</v>
      </c>
      <c r="K30" s="63" t="s">
        <v>5</v>
      </c>
      <c r="L30" s="64" t="s">
        <v>5</v>
      </c>
    </row>
    <row r="31" spans="1:14" ht="26.25" customHeight="1" x14ac:dyDescent="0.15">
      <c r="A31" s="87"/>
      <c r="B31" s="97"/>
      <c r="C31" s="63"/>
      <c r="D31" s="91"/>
      <c r="E31" s="92"/>
      <c r="F31" s="93"/>
      <c r="G31" s="63"/>
      <c r="H31" s="63" t="s">
        <v>5</v>
      </c>
      <c r="I31" s="74" t="s">
        <v>5</v>
      </c>
      <c r="J31" s="74" t="s">
        <v>5</v>
      </c>
      <c r="K31" s="63" t="s">
        <v>5</v>
      </c>
      <c r="L31" s="64" t="s">
        <v>5</v>
      </c>
    </row>
    <row r="32" spans="1:14" ht="26.25" customHeight="1" x14ac:dyDescent="0.15">
      <c r="A32" s="87"/>
      <c r="B32" s="97"/>
      <c r="C32" s="63"/>
      <c r="D32" s="91"/>
      <c r="E32" s="92"/>
      <c r="F32" s="93"/>
      <c r="G32" s="63"/>
      <c r="H32" s="63" t="s">
        <v>5</v>
      </c>
      <c r="I32" s="74" t="s">
        <v>5</v>
      </c>
      <c r="J32" s="74" t="s">
        <v>5</v>
      </c>
      <c r="K32" s="63" t="s">
        <v>5</v>
      </c>
      <c r="L32" s="64" t="s">
        <v>5</v>
      </c>
    </row>
    <row r="33" spans="1:13" ht="26.25" customHeight="1" x14ac:dyDescent="0.15">
      <c r="A33" s="87"/>
      <c r="B33" s="97"/>
      <c r="C33" s="63"/>
      <c r="D33" s="91"/>
      <c r="E33" s="92"/>
      <c r="F33" s="93"/>
      <c r="G33" s="63"/>
      <c r="H33" s="63" t="s">
        <v>5</v>
      </c>
      <c r="I33" s="74" t="s">
        <v>5</v>
      </c>
      <c r="J33" s="74" t="s">
        <v>5</v>
      </c>
      <c r="K33" s="63" t="s">
        <v>5</v>
      </c>
      <c r="L33" s="64" t="s">
        <v>5</v>
      </c>
    </row>
    <row r="34" spans="1:13" ht="26.25" customHeight="1" thickBot="1" x14ac:dyDescent="0.2">
      <c r="A34" s="87"/>
      <c r="B34" s="98"/>
      <c r="C34" s="12" t="s">
        <v>12</v>
      </c>
      <c r="D34" s="10"/>
      <c r="E34" s="10"/>
      <c r="F34" s="37" t="s">
        <v>35</v>
      </c>
      <c r="G34" s="38">
        <f>COUNTA(C27:C33)</f>
        <v>0</v>
      </c>
      <c r="H34" s="10" t="s">
        <v>25</v>
      </c>
      <c r="I34" s="38">
        <f>SUM(K27:K33)</f>
        <v>0</v>
      </c>
      <c r="J34" s="10" t="s">
        <v>26</v>
      </c>
      <c r="K34" s="38">
        <f>SUM(L27:L33)</f>
        <v>0</v>
      </c>
      <c r="L34" s="11" t="s">
        <v>27</v>
      </c>
      <c r="M34" s="36" t="s">
        <v>31</v>
      </c>
    </row>
    <row r="35" spans="1:13" ht="26.25" customHeight="1" x14ac:dyDescent="0.15">
      <c r="A35" s="88"/>
      <c r="B35" s="89" t="s">
        <v>30</v>
      </c>
      <c r="C35" s="90"/>
      <c r="D35" s="90"/>
      <c r="E35" s="90"/>
      <c r="F35" s="41" t="s">
        <v>36</v>
      </c>
      <c r="G35" s="61"/>
      <c r="H35" s="20" t="s">
        <v>25</v>
      </c>
      <c r="I35" s="61"/>
      <c r="J35" s="13" t="s">
        <v>26</v>
      </c>
      <c r="K35" s="61"/>
      <c r="L35" s="23" t="s">
        <v>27</v>
      </c>
      <c r="M35" s="36" t="s">
        <v>34</v>
      </c>
    </row>
    <row r="36" spans="1:13" ht="26.25" customHeight="1" thickBot="1" x14ac:dyDescent="0.2">
      <c r="A36" s="26" t="s">
        <v>11</v>
      </c>
      <c r="B36" s="17"/>
      <c r="C36" s="17"/>
      <c r="D36" s="17"/>
      <c r="E36" s="18"/>
      <c r="F36" s="42" t="s">
        <v>37</v>
      </c>
      <c r="G36" s="46">
        <f>SUM(G34:G35)</f>
        <v>0</v>
      </c>
      <c r="H36" s="43" t="s">
        <v>25</v>
      </c>
      <c r="I36" s="47">
        <f>SUM(I34:I35)</f>
        <v>0</v>
      </c>
      <c r="J36" s="44" t="s">
        <v>26</v>
      </c>
      <c r="K36" s="47">
        <f>SUM(K34:K35)</f>
        <v>0</v>
      </c>
      <c r="L36" s="22" t="s">
        <v>27</v>
      </c>
      <c r="M36" s="36" t="s">
        <v>39</v>
      </c>
    </row>
    <row r="37" spans="1:13" ht="26.25" customHeight="1" thickTop="1" thickBot="1" x14ac:dyDescent="0.2">
      <c r="A37" s="50" t="s">
        <v>38</v>
      </c>
      <c r="B37" s="16"/>
      <c r="C37" s="16"/>
      <c r="D37" s="16"/>
      <c r="E37" s="16"/>
      <c r="F37" s="16"/>
      <c r="G37" s="48">
        <f>G26+G36</f>
        <v>0</v>
      </c>
      <c r="H37" s="21" t="s">
        <v>25</v>
      </c>
      <c r="I37" s="49">
        <f>I26+I36</f>
        <v>0</v>
      </c>
      <c r="J37" s="21" t="s">
        <v>26</v>
      </c>
      <c r="K37" s="59">
        <f>K26+K36</f>
        <v>0</v>
      </c>
      <c r="L37" s="45" t="s">
        <v>27</v>
      </c>
    </row>
    <row r="38" spans="1:13" s="15" customFormat="1" ht="15" customHeight="1" thickTop="1" x14ac:dyDescent="0.15">
      <c r="A38" s="52"/>
      <c r="B38" s="52"/>
      <c r="C38" s="52"/>
      <c r="D38" s="52"/>
      <c r="E38" s="52"/>
      <c r="F38" s="52"/>
      <c r="G38" s="52"/>
      <c r="H38" s="52"/>
      <c r="I38" s="53"/>
      <c r="J38" s="53"/>
      <c r="K38" s="52"/>
      <c r="L38" s="52"/>
    </row>
    <row r="39" spans="1:13" s="15" customFormat="1" ht="15" customHeight="1" x14ac:dyDescent="0.15">
      <c r="A39" s="104" t="str">
        <f>IF(I26&lt;15,"","　　【エラー】現在の入力内容は、「春学期」の単位数が15単位以上となっています。14単位以内として下さい")</f>
        <v/>
      </c>
      <c r="B39" s="104"/>
      <c r="C39" s="104"/>
      <c r="D39" s="104"/>
      <c r="E39" s="104"/>
      <c r="F39" s="104"/>
      <c r="G39" s="104"/>
      <c r="H39" s="104"/>
      <c r="I39" s="104"/>
      <c r="J39" s="104"/>
      <c r="K39" s="104"/>
      <c r="L39" s="104"/>
    </row>
    <row r="40" spans="1:13" s="15" customFormat="1" ht="15" customHeight="1" x14ac:dyDescent="0.15">
      <c r="A40" s="104" t="str">
        <f>IF(I36&lt;15,"","　　【エラー】現在の入力内容は、「秋学期」の単位数が15単位以上となっています。14単位以内として下さい")</f>
        <v/>
      </c>
      <c r="B40" s="104"/>
      <c r="C40" s="104"/>
      <c r="D40" s="104"/>
      <c r="E40" s="104"/>
      <c r="F40" s="104"/>
      <c r="G40" s="104"/>
      <c r="H40" s="104"/>
      <c r="I40" s="104"/>
      <c r="J40" s="104"/>
      <c r="K40" s="104"/>
      <c r="L40" s="104"/>
    </row>
    <row r="41" spans="1:13" x14ac:dyDescent="0.15">
      <c r="A41" s="105" t="str">
        <f>IF(K9="「留学」取得希望",IF(K26&gt;600,"","　　【エラー】現在の入力内容は、「春学期」の週の授業時間が【10時間（600分）未満】です。10時間以上として下さい。"),"")</f>
        <v/>
      </c>
      <c r="B41" s="105"/>
      <c r="C41" s="105"/>
      <c r="D41" s="105"/>
      <c r="E41" s="105"/>
      <c r="F41" s="105"/>
      <c r="G41" s="105"/>
      <c r="H41" s="105"/>
      <c r="I41" s="105"/>
      <c r="J41" s="105"/>
      <c r="K41" s="105"/>
      <c r="L41" s="105"/>
    </row>
    <row r="42" spans="1:13" x14ac:dyDescent="0.15">
      <c r="A42" s="105" t="str">
        <f>IF(K9="「留学」取得希望",IF(K36&gt;600,"","　　【エラー】現在の入力内容は、「秋学期」の週の授業時間が【10時間（600分）未満】です。10時間以上として下さい。"),"")</f>
        <v/>
      </c>
      <c r="B42" s="105"/>
      <c r="C42" s="105"/>
      <c r="D42" s="105"/>
      <c r="E42" s="105"/>
      <c r="F42" s="105"/>
      <c r="G42" s="105"/>
      <c r="H42" s="105"/>
      <c r="I42" s="105"/>
      <c r="J42" s="105"/>
      <c r="K42" s="105"/>
      <c r="L42" s="105"/>
    </row>
    <row r="43" spans="1:13" x14ac:dyDescent="0.15">
      <c r="A43" s="105"/>
      <c r="B43" s="105"/>
      <c r="C43" s="105"/>
      <c r="D43" s="105"/>
      <c r="E43" s="105"/>
      <c r="F43" s="105"/>
      <c r="G43" s="105"/>
      <c r="H43" s="105"/>
      <c r="I43" s="105"/>
      <c r="J43" s="105"/>
      <c r="K43" s="105"/>
      <c r="L43" s="105"/>
    </row>
    <row r="44" spans="1:13" s="15" customFormat="1" ht="15" customHeight="1" x14ac:dyDescent="0.15">
      <c r="A44" s="35" t="s">
        <v>19</v>
      </c>
      <c r="B44" s="30"/>
      <c r="C44" s="29"/>
      <c r="D44" s="29"/>
      <c r="E44" s="29"/>
      <c r="F44" s="29"/>
      <c r="G44" s="29"/>
      <c r="H44" s="29"/>
      <c r="I44" s="30"/>
      <c r="J44" s="30"/>
      <c r="K44" s="29"/>
      <c r="L44" s="29"/>
    </row>
    <row r="45" spans="1:13" x14ac:dyDescent="0.15">
      <c r="A45" s="31"/>
      <c r="B45" s="32"/>
      <c r="C45" s="31"/>
      <c r="D45" s="31"/>
      <c r="E45" s="31"/>
      <c r="F45" s="31"/>
      <c r="G45" s="31"/>
      <c r="H45" s="31"/>
      <c r="I45" s="31"/>
      <c r="J45" s="32"/>
      <c r="K45" s="31"/>
      <c r="L45" s="51" t="s">
        <v>40</v>
      </c>
    </row>
    <row r="46" spans="1:13" x14ac:dyDescent="0.15">
      <c r="A46" s="102" t="s">
        <v>18</v>
      </c>
      <c r="B46" s="102"/>
      <c r="C46" s="102"/>
      <c r="D46" s="54" t="s">
        <v>20</v>
      </c>
      <c r="E46" s="55"/>
      <c r="F46" s="54"/>
      <c r="G46" s="54"/>
      <c r="H46" s="54"/>
      <c r="I46" s="54"/>
      <c r="J46" s="54"/>
      <c r="K46" s="32"/>
      <c r="L46" s="33"/>
    </row>
    <row r="47" spans="1:13" x14ac:dyDescent="0.15">
      <c r="A47" s="56"/>
      <c r="B47" s="57"/>
      <c r="C47" s="57"/>
      <c r="D47" s="54" t="s">
        <v>17</v>
      </c>
      <c r="E47" s="55"/>
      <c r="F47" s="54"/>
      <c r="G47" s="54"/>
      <c r="H47" s="54"/>
      <c r="I47" s="54"/>
      <c r="J47" s="54"/>
      <c r="K47" s="32"/>
      <c r="L47" s="33"/>
    </row>
    <row r="48" spans="1:13" x14ac:dyDescent="0.15">
      <c r="A48" s="103" t="s">
        <v>42</v>
      </c>
      <c r="B48" s="103"/>
      <c r="C48" s="103"/>
      <c r="D48" s="58" t="s">
        <v>44</v>
      </c>
      <c r="E48" s="55"/>
      <c r="F48" s="54"/>
      <c r="G48" s="54"/>
      <c r="H48" s="54"/>
      <c r="I48" s="54"/>
      <c r="J48" s="54"/>
      <c r="K48" s="32"/>
      <c r="L48" s="33"/>
    </row>
    <row r="49" spans="1:12" x14ac:dyDescent="0.15">
      <c r="A49" s="69"/>
      <c r="B49" s="69"/>
      <c r="C49" s="69"/>
      <c r="D49" s="58"/>
      <c r="E49" s="55"/>
      <c r="F49" s="54"/>
      <c r="G49" s="54"/>
      <c r="H49" s="54"/>
      <c r="I49" s="54"/>
      <c r="J49" s="54"/>
      <c r="K49" s="32"/>
      <c r="L49" s="33"/>
    </row>
    <row r="50" spans="1:12" x14ac:dyDescent="0.15">
      <c r="A50" s="34" t="s">
        <v>57</v>
      </c>
      <c r="B50" s="55"/>
      <c r="C50" s="54"/>
      <c r="D50" s="54"/>
      <c r="E50" s="54"/>
      <c r="F50" s="54"/>
      <c r="G50" s="54"/>
      <c r="H50" s="54"/>
      <c r="I50" s="54"/>
      <c r="J50" s="54"/>
      <c r="K50" s="32"/>
      <c r="L50" s="33"/>
    </row>
    <row r="51" spans="1:12" s="15" customFormat="1" ht="15" customHeight="1" x14ac:dyDescent="0.15">
      <c r="A51" s="34" t="s">
        <v>43</v>
      </c>
      <c r="B51" s="29"/>
      <c r="C51" s="29"/>
      <c r="D51" s="29"/>
      <c r="E51" s="29"/>
      <c r="F51" s="29"/>
      <c r="G51" s="29"/>
      <c r="H51" s="29"/>
      <c r="I51" s="30"/>
      <c r="J51" s="30"/>
      <c r="K51" s="29"/>
      <c r="L51" s="60"/>
    </row>
  </sheetData>
  <sheetProtection sheet="1" objects="1" scenarios="1"/>
  <protectedRanges>
    <protectedRange sqref="G25 I25 K25 C27:L33 G35 I35 K35" name="範囲6"/>
    <protectedRange sqref="C17:L23" name="範囲5"/>
    <protectedRange sqref="A15" name="範囲4"/>
    <protectedRange sqref="K9:L10" name="範囲3"/>
    <protectedRange sqref="J6" name="範囲2"/>
    <protectedRange sqref="J4:L4" name="範囲1"/>
  </protectedRanges>
  <mergeCells count="57">
    <mergeCell ref="J6:L7"/>
    <mergeCell ref="H14:L15"/>
    <mergeCell ref="A13:L13"/>
    <mergeCell ref="K10:L10"/>
    <mergeCell ref="A43:L43"/>
    <mergeCell ref="I33:J33"/>
    <mergeCell ref="A17:A25"/>
    <mergeCell ref="I17:J17"/>
    <mergeCell ref="I19:J19"/>
    <mergeCell ref="D32:F32"/>
    <mergeCell ref="I32:J32"/>
    <mergeCell ref="D27:F27"/>
    <mergeCell ref="D28:F28"/>
    <mergeCell ref="B17:B24"/>
    <mergeCell ref="I21:J21"/>
    <mergeCell ref="I22:J22"/>
    <mergeCell ref="A46:C46"/>
    <mergeCell ref="A48:C48"/>
    <mergeCell ref="A39:L39"/>
    <mergeCell ref="A40:L40"/>
    <mergeCell ref="A41:L41"/>
    <mergeCell ref="A42:L42"/>
    <mergeCell ref="D31:F31"/>
    <mergeCell ref="B35:E35"/>
    <mergeCell ref="A2:B2"/>
    <mergeCell ref="B27:B34"/>
    <mergeCell ref="D16:F16"/>
    <mergeCell ref="D17:F17"/>
    <mergeCell ref="D18:F18"/>
    <mergeCell ref="D19:F19"/>
    <mergeCell ref="D20:F20"/>
    <mergeCell ref="D21:F21"/>
    <mergeCell ref="D22:F22"/>
    <mergeCell ref="D23:F23"/>
    <mergeCell ref="D29:F29"/>
    <mergeCell ref="D30:F30"/>
    <mergeCell ref="I31:J31"/>
    <mergeCell ref="I29:J29"/>
    <mergeCell ref="I30:J30"/>
    <mergeCell ref="I20:J20"/>
    <mergeCell ref="I18:J18"/>
    <mergeCell ref="I10:J10"/>
    <mergeCell ref="A1:L1"/>
    <mergeCell ref="I23:J23"/>
    <mergeCell ref="I27:J27"/>
    <mergeCell ref="I28:J28"/>
    <mergeCell ref="I9:J9"/>
    <mergeCell ref="J2:L2"/>
    <mergeCell ref="K9:L9"/>
    <mergeCell ref="A3:L3"/>
    <mergeCell ref="J4:L4"/>
    <mergeCell ref="A15:E15"/>
    <mergeCell ref="G14:G15"/>
    <mergeCell ref="A27:A35"/>
    <mergeCell ref="B25:E25"/>
    <mergeCell ref="D33:F33"/>
    <mergeCell ref="I16:J16"/>
  </mergeCells>
  <phoneticPr fontId="5"/>
  <dataValidations xWindow="519" yWindow="388" count="3">
    <dataValidation type="list" allowBlank="1" showInputMessage="1" showErrorMessage="1" sqref="K9:L9">
      <formula1>"「留学」取得希望,「留学」以外の在留資格あり,日本国籍のため不要"</formula1>
    </dataValidation>
    <dataValidation type="list" allowBlank="1" showInputMessage="1" showErrorMessage="1" sqref="A15:E15">
      <formula1>"哲学,東洋哲学,心理学,社会学,教育学,日本語日本文学,英文学,フランス語フランス文学,ドイツ語ドイツ文学,ロシア語ロシア文化,中国語中国文学,演劇映像学,美術史学,日本史学,東洋史学,西洋史学,考古学,文化人類学,表象・メディア論,現代文芸,中東・イスラーム研究,国際日本学"</formula1>
    </dataValidation>
    <dataValidation imeMode="fullKatakana" allowBlank="1" showInputMessage="1" showErrorMessage="1" prompt="カタカナで入力してください。" sqref="J6:L7"/>
  </dataValidations>
  <pageMargins left="0.70866141732283472" right="0.70866141732283472" top="0.55118110236220474" bottom="0.55118110236220474"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57150</xdr:colOff>
                    <xdr:row>44</xdr:row>
                    <xdr:rowOff>161925</xdr:rowOff>
                  </from>
                  <to>
                    <xdr:col>11</xdr:col>
                    <xdr:colOff>495300</xdr:colOff>
                    <xdr:row>46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57150</xdr:colOff>
                    <xdr:row>46</xdr:row>
                    <xdr:rowOff>0</xdr:rowOff>
                  </from>
                  <to>
                    <xdr:col>11</xdr:col>
                    <xdr:colOff>495300</xdr:colOff>
                    <xdr:row>47</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57150</xdr:colOff>
                    <xdr:row>47</xdr:row>
                    <xdr:rowOff>0</xdr:rowOff>
                  </from>
                  <to>
                    <xdr:col>11</xdr:col>
                    <xdr:colOff>495300</xdr:colOff>
                    <xdr:row>48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科目等履修生　入学願</vt:lpstr>
      <vt:lpstr>'科目等履修生　入学願'!Print_Area</vt:lpstr>
    </vt:vector>
  </TitlesOfParts>
  <Company>早稲田大学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早稲田大学</dc:creator>
  <cp:lastModifiedBy>桑原　悠太</cp:lastModifiedBy>
  <cp:lastPrinted>2020-12-07T10:18:35Z</cp:lastPrinted>
  <dcterms:created xsi:type="dcterms:W3CDTF">2014-10-03T02:11:31Z</dcterms:created>
  <dcterms:modified xsi:type="dcterms:W3CDTF">2021-04-30T05:23:35Z</dcterms:modified>
</cp:coreProperties>
</file>