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890" windowHeight="4635" tabRatio="900"/>
  </bookViews>
  <sheets>
    <sheet name="高度授業TA" sheetId="15" r:id="rId1"/>
    <sheet name="高度授業TA (記入例)" sheetId="17" r:id="rId2"/>
  </sheets>
  <definedNames>
    <definedName name="_xlnm.Print_Area" localSheetId="0">高度授業TA!$A$1:$BL$121</definedName>
    <definedName name="_xlnm.Print_Area" localSheetId="1">'高度授業TA (記入例)'!$A$1:$BL$121</definedName>
    <definedName name="Z_75E860B7_592F_4A62_9421_518A4B86302D_.wvu.Cols" localSheetId="0" hidden="1">高度授業TA!$BI:$BJ</definedName>
    <definedName name="Z_75E860B7_592F_4A62_9421_518A4B86302D_.wvu.Cols" localSheetId="1" hidden="1">'高度授業TA (記入例)'!$BI:$BJ</definedName>
    <definedName name="Z_75E860B7_592F_4A62_9421_518A4B86302D_.wvu.PrintArea" localSheetId="0" hidden="1">高度授業TA!$A$1:$BH$61</definedName>
    <definedName name="Z_75E860B7_592F_4A62_9421_518A4B86302D_.wvu.PrintArea" localSheetId="1" hidden="1">'高度授業TA (記入例)'!$A$1:$BH$61</definedName>
    <definedName name="Z_75E860B7_592F_4A62_9421_518A4B86302D_.wvu.Rows" localSheetId="0" hidden="1">高度授業TA!$67:$76,高度授業TA!$101:$108</definedName>
    <definedName name="Z_75E860B7_592F_4A62_9421_518A4B86302D_.wvu.Rows" localSheetId="1" hidden="1">'高度授業TA (記入例)'!$67:$76,'高度授業TA (記入例)'!$101:$108</definedName>
    <definedName name="Z_FE9D0817_653C_46F7_8315_91A3FECDAFF0_.wvu.Cols" localSheetId="0" hidden="1">高度授業TA!$BI:$BJ</definedName>
    <definedName name="Z_FE9D0817_653C_46F7_8315_91A3FECDAFF0_.wvu.Cols" localSheetId="1" hidden="1">'高度授業TA (記入例)'!$BI:$BJ</definedName>
    <definedName name="Z_FE9D0817_653C_46F7_8315_91A3FECDAFF0_.wvu.PrintArea" localSheetId="0" hidden="1">高度授業TA!$A$1:$BN$121</definedName>
    <definedName name="Z_FE9D0817_653C_46F7_8315_91A3FECDAFF0_.wvu.PrintArea" localSheetId="1" hidden="1">'高度授業TA (記入例)'!$A$1:$BN$121</definedName>
    <definedName name="Z_FE9D0817_653C_46F7_8315_91A3FECDAFF0_.wvu.Rows" localSheetId="0" hidden="1">高度授業TA!$67:$76,高度授業TA!$101:$108</definedName>
    <definedName name="Z_FE9D0817_653C_46F7_8315_91A3FECDAFF0_.wvu.Rows" localSheetId="1" hidden="1">'高度授業TA (記入例)'!$67:$76,'高度授業TA (記入例)'!$101:$108</definedName>
    <definedName name="分" localSheetId="0">高度授業TA!$A$63:$A$122</definedName>
    <definedName name="分" localSheetId="1">'高度授業TA (記入例)'!$A$63:$A$122</definedName>
    <definedName name="分">#REF!</definedName>
  </definedNames>
  <calcPr calcId="145621"/>
  <customWorkbookViews>
    <customWorkbookView name="加山　紀子 - 個人用ビュー" guid="{FE9D0817-653C-46F7-8315-91A3FECDAFF0}" mergeInterval="0" personalView="1" maximized="1" windowWidth="1313" windowHeight="547" tabRatio="888" activeSheetId="3" showComments="commIndAndComment"/>
    <customWorkbookView name="田中　完弥 - 個人用ビュー" guid="{75E860B7-592F-4A62-9421-518A4B86302D}" mergeInterval="0" personalView="1" maximized="1" windowWidth="1596" windowHeight="652" tabRatio="888" activeSheetId="2"/>
    <customWorkbookView name="sugiura - 個人用ビュー" guid="{5B965EA1-E4FC-49AE-B81D-639DA4466260}" mergeInterval="0" personalView="1" xWindow="9" yWindow="31" windowWidth="663" windowHeight="462" tabRatio="888" activeSheetId="3"/>
  </customWorkbookViews>
</workbook>
</file>

<file path=xl/calcChain.xml><?xml version="1.0" encoding="utf-8"?>
<calcChain xmlns="http://schemas.openxmlformats.org/spreadsheetml/2006/main">
  <c r="T59" i="17" l="1"/>
  <c r="BK43" i="17"/>
  <c r="BK42" i="17"/>
  <c r="BJ23" i="17"/>
  <c r="BI23" i="17"/>
  <c r="BK23" i="17" s="1"/>
  <c r="AU23" i="17"/>
  <c r="BJ22" i="17"/>
  <c r="BI22" i="17"/>
  <c r="BK22" i="17" s="1"/>
  <c r="AU22" i="17"/>
  <c r="BJ21" i="17"/>
  <c r="BI21" i="17"/>
  <c r="BK21" i="17" s="1"/>
  <c r="AU21" i="17"/>
  <c r="BJ20" i="17"/>
  <c r="BI20" i="17"/>
  <c r="BK20" i="17" s="1"/>
  <c r="AU20" i="17"/>
  <c r="BJ19" i="17"/>
  <c r="BI19" i="17"/>
  <c r="BK19" i="17" s="1"/>
  <c r="AU19" i="17"/>
  <c r="BJ18" i="17"/>
  <c r="BI18" i="17"/>
  <c r="BK18" i="17" s="1"/>
  <c r="AU18" i="17"/>
  <c r="BJ17" i="17"/>
  <c r="BI17" i="17"/>
  <c r="BD18" i="17" s="1"/>
  <c r="AU17" i="17"/>
  <c r="BK10" i="17"/>
  <c r="BK17" i="17" l="1"/>
  <c r="AX18" i="17"/>
  <c r="T59" i="15"/>
  <c r="BK43" i="15"/>
  <c r="BK42" i="15"/>
  <c r="BJ23" i="15"/>
  <c r="BI23" i="15"/>
  <c r="BK23" i="15" s="1"/>
  <c r="AU23" i="15"/>
  <c r="BJ22" i="15"/>
  <c r="BI22" i="15"/>
  <c r="BK22" i="15" s="1"/>
  <c r="AU22" i="15"/>
  <c r="BJ21" i="15"/>
  <c r="BI21" i="15"/>
  <c r="BK21" i="15" s="1"/>
  <c r="AU21" i="15"/>
  <c r="BJ20" i="15"/>
  <c r="BI20" i="15"/>
  <c r="BK20" i="15" s="1"/>
  <c r="AU20" i="15"/>
  <c r="BJ19" i="15"/>
  <c r="BI19" i="15"/>
  <c r="BK19" i="15" s="1"/>
  <c r="AU19" i="15"/>
  <c r="BJ18" i="15"/>
  <c r="BI18" i="15"/>
  <c r="BK18" i="15" s="1"/>
  <c r="AU18" i="15"/>
  <c r="BJ17" i="15"/>
  <c r="BI17" i="15"/>
  <c r="BD18" i="15" s="1"/>
  <c r="AU17" i="15"/>
  <c r="BK10" i="15"/>
  <c r="BK17" i="15" l="1"/>
  <c r="AX18" i="15"/>
</calcChain>
</file>

<file path=xl/sharedStrings.xml><?xml version="1.0" encoding="utf-8"?>
<sst xmlns="http://schemas.openxmlformats.org/spreadsheetml/2006/main" count="620" uniqueCount="243">
  <si>
    <t>※必ず勤務開始日前に提出してください。</t>
  </si>
  <si>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</si>
  <si>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</si>
  <si>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</si>
  <si>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</si>
  <si>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業務管理者</t>
    <rPh sb="0" eb="2">
      <t>ギョウム</t>
    </rPh>
    <rPh sb="2" eb="5">
      <t>カンリシャ</t>
    </rPh>
    <phoneticPr fontId="2"/>
  </si>
  <si>
    <t>教職員番号</t>
    <rPh sb="0" eb="3">
      <t>キョウショクイン</t>
    </rPh>
    <rPh sb="3" eb="5">
      <t>バンゴウ</t>
    </rPh>
    <phoneticPr fontId="2"/>
  </si>
  <si>
    <t>印</t>
    <rPh sb="0" eb="1">
      <t>イン</t>
    </rPh>
    <phoneticPr fontId="2"/>
  </si>
  <si>
    <t>氏名</t>
    <rPh sb="0" eb="2">
      <t>シメイ</t>
    </rPh>
    <phoneticPr fontId="2"/>
  </si>
  <si>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2"/>
  </si>
  <si>
    <t>氏名（１）※任意</t>
    <rPh sb="0" eb="2">
      <t>シメイ</t>
    </rPh>
    <rPh sb="6" eb="8">
      <t>ニンイ</t>
    </rPh>
    <phoneticPr fontId="2"/>
  </si>
  <si>
    <t>氏名（２）※任意</t>
    <rPh sb="0" eb="2">
      <t>シメイ</t>
    </rPh>
    <rPh sb="6" eb="8">
      <t>ニンイ</t>
    </rPh>
    <phoneticPr fontId="2"/>
  </si>
  <si>
    <t>勤務場所</t>
    <rPh sb="0" eb="2">
      <t>キンム</t>
    </rPh>
    <rPh sb="2" eb="4">
      <t>バショ</t>
    </rPh>
    <phoneticPr fontId="2"/>
  </si>
  <si>
    <t>曜日</t>
    <rPh sb="0" eb="2">
      <t>ヨウビ</t>
    </rPh>
    <phoneticPr fontId="2"/>
  </si>
  <si>
    <t>（休憩</t>
    <rPh sb="1" eb="3">
      <t>キュウケイ</t>
    </rPh>
    <phoneticPr fontId="2"/>
  </si>
  <si>
    <t>：</t>
    <phoneticPr fontId="2"/>
  </si>
  <si>
    <t>分</t>
    <rPh sb="0" eb="1">
      <t>フン</t>
    </rPh>
    <phoneticPr fontId="2"/>
  </si>
  <si>
    <t>2.作業従事者記入欄</t>
    <rPh sb="2" eb="4">
      <t>サギョウ</t>
    </rPh>
    <rPh sb="4" eb="7">
      <t>ジュウジシャ</t>
    </rPh>
    <rPh sb="7" eb="9">
      <t>キニュウ</t>
    </rPh>
    <rPh sb="9" eb="10">
      <t>ラン</t>
    </rPh>
    <phoneticPr fontId="2"/>
  </si>
  <si>
    <t>所属学部等
の名称</t>
    <rPh sb="0" eb="2">
      <t>ショゾク</t>
    </rPh>
    <rPh sb="2" eb="4">
      <t>ガクブ</t>
    </rPh>
    <rPh sb="4" eb="5">
      <t>ナド</t>
    </rPh>
    <rPh sb="7" eb="9">
      <t>メイショウ</t>
    </rPh>
    <phoneticPr fontId="2"/>
  </si>
  <si>
    <t>学　部
研究科</t>
    <rPh sb="0" eb="1">
      <t>ガク</t>
    </rPh>
    <rPh sb="2" eb="3">
      <t>ブ</t>
    </rPh>
    <rPh sb="4" eb="6">
      <t>ケンキュウ</t>
    </rPh>
    <rPh sb="6" eb="7">
      <t>カ</t>
    </rPh>
    <phoneticPr fontId="2"/>
  </si>
  <si>
    <t>学年</t>
    <rPh sb="0" eb="2">
      <t>ガクネン</t>
    </rPh>
    <phoneticPr fontId="2"/>
  </si>
  <si>
    <t>博士学位の
有無</t>
    <rPh sb="0" eb="2">
      <t>ハクシ</t>
    </rPh>
    <rPh sb="2" eb="4">
      <t>ガクイ</t>
    </rPh>
    <rPh sb="6" eb="8">
      <t>ウム</t>
    </rPh>
    <phoneticPr fontId="2"/>
  </si>
  <si>
    <t>国籍</t>
    <rPh sb="0" eb="2">
      <t>コクセキ</t>
    </rPh>
    <phoneticPr fontId="2"/>
  </si>
  <si>
    <t>日本・日本以外</t>
    <rPh sb="0" eb="2">
      <t>ニホン</t>
    </rPh>
    <rPh sb="3" eb="5">
      <t>ニホン</t>
    </rPh>
    <rPh sb="5" eb="7">
      <t>イガイ</t>
    </rPh>
    <phoneticPr fontId="2"/>
  </si>
  <si>
    <t>在留
資格</t>
    <rPh sb="0" eb="2">
      <t>ザイリュウ</t>
    </rPh>
    <rPh sb="3" eb="5">
      <t>シカク</t>
    </rPh>
    <phoneticPr fontId="2"/>
  </si>
  <si>
    <t>↓就業不可の資格は
　資格外活動を記入</t>
    <rPh sb="12" eb="13">
      <t>カク</t>
    </rPh>
    <phoneticPr fontId="2"/>
  </si>
  <si>
    <t>資格外活動
許可</t>
    <rPh sb="0" eb="2">
      <t>シカク</t>
    </rPh>
    <rPh sb="2" eb="3">
      <t>ガイ</t>
    </rPh>
    <rPh sb="3" eb="5">
      <t>カツドウ</t>
    </rPh>
    <rPh sb="6" eb="8">
      <t>キョカ</t>
    </rPh>
    <phoneticPr fontId="2"/>
  </si>
  <si>
    <t>有　・　無</t>
    <rPh sb="0" eb="1">
      <t>ユウ</t>
    </rPh>
    <rPh sb="4" eb="5">
      <t>ム</t>
    </rPh>
    <phoneticPr fontId="2"/>
  </si>
  <si>
    <t>※有の場合：右欄に期限を記入
　 無の場合：取得まで就業不可</t>
    <rPh sb="3" eb="5">
      <t>バアイ</t>
    </rPh>
    <rPh sb="6" eb="7">
      <t>ミギ</t>
    </rPh>
    <rPh sb="7" eb="8">
      <t>ラン</t>
    </rPh>
    <rPh sb="19" eb="21">
      <t>バアイ</t>
    </rPh>
    <phoneticPr fontId="2"/>
  </si>
  <si>
    <t>3.箇所記入欄</t>
    <rPh sb="2" eb="4">
      <t>カショ</t>
    </rPh>
    <rPh sb="4" eb="6">
      <t>キニュウ</t>
    </rPh>
    <rPh sb="6" eb="7">
      <t>ラン</t>
    </rPh>
    <phoneticPr fontId="2"/>
  </si>
  <si>
    <t>契約箇所</t>
    <rPh sb="0" eb="2">
      <t>ケイヤク</t>
    </rPh>
    <rPh sb="2" eb="4">
      <t>カショ</t>
    </rPh>
    <phoneticPr fontId="2"/>
  </si>
  <si>
    <t>コード</t>
    <phoneticPr fontId="2"/>
  </si>
  <si>
    <t>名称</t>
    <rPh sb="0" eb="2">
      <t>メイショウ</t>
    </rPh>
    <phoneticPr fontId="2"/>
  </si>
  <si>
    <t>担当者教職員番号</t>
    <rPh sb="0" eb="3">
      <t>タントウシャ</t>
    </rPh>
    <rPh sb="3" eb="6">
      <t>キョウショクイン</t>
    </rPh>
    <rPh sb="6" eb="8">
      <t>バンゴウ</t>
    </rPh>
    <phoneticPr fontId="2"/>
  </si>
  <si>
    <t>担当者氏名</t>
    <rPh sb="0" eb="3">
      <t>タントウシャ</t>
    </rPh>
    <rPh sb="3" eb="5">
      <t>シメイ</t>
    </rPh>
    <phoneticPr fontId="2"/>
  </si>
  <si>
    <t>電話番号・内線</t>
    <rPh sb="0" eb="2">
      <t>デンワ</t>
    </rPh>
    <rPh sb="2" eb="4">
      <t>バンゴウ</t>
    </rPh>
    <rPh sb="5" eb="7">
      <t>ナイセン</t>
    </rPh>
    <phoneticPr fontId="2"/>
  </si>
  <si>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2"/>
  </si>
  <si>
    <t>・同一勤務条件で複数名を雇用する場合は、１．３．をコピーして使用することもできます。</t>
    <rPh sb="30" eb="32">
      <t>シヨウ</t>
    </rPh>
    <phoneticPr fontId="2"/>
  </si>
  <si>
    <t>・本雇用申請書に記載の個人情報は勤務管理、給与計算、監査および検査の目的のみに使用します。</t>
    <rPh sb="1" eb="2">
      <t>ホン</t>
    </rPh>
    <rPh sb="2" eb="4">
      <t>コヨウ</t>
    </rPh>
    <rPh sb="4" eb="7">
      <t>シンセイショ</t>
    </rPh>
    <rPh sb="8" eb="10">
      <t>キサイ</t>
    </rPh>
    <phoneticPr fontId="2"/>
  </si>
  <si>
    <t>契約番号</t>
    <rPh sb="0" eb="2">
      <t>ケイヤク</t>
    </rPh>
    <rPh sb="2" eb="4">
      <t>バンゴウ</t>
    </rPh>
    <phoneticPr fontId="2"/>
  </si>
  <si>
    <t>）</t>
    <phoneticPr fontId="2"/>
  </si>
  <si>
    <t>フリガナ</t>
    <phoneticPr fontId="2"/>
  </si>
  <si>
    <t>メール
アドレス</t>
    <phoneticPr fontId="2"/>
  </si>
  <si>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2"/>
  </si>
  <si>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2"/>
  </si>
  <si>
    <t>03</t>
  </si>
  <si>
    <t>04</t>
  </si>
  <si>
    <t>05</t>
  </si>
  <si>
    <t>57</t>
  </si>
  <si>
    <t>58</t>
  </si>
  <si>
    <t>59</t>
  </si>
  <si>
    <t>メールアドレス</t>
    <phoneticPr fontId="2"/>
  </si>
  <si>
    <t>勤務時間(休憩除)</t>
    <rPh sb="0" eb="2">
      <t>キンム</t>
    </rPh>
    <rPh sb="2" eb="4">
      <t>ジカン</t>
    </rPh>
    <rPh sb="5" eb="7">
      <t>キュウケイ</t>
    </rPh>
    <rPh sb="7" eb="8">
      <t>ノゾ</t>
    </rPh>
    <phoneticPr fontId="2"/>
  </si>
  <si>
    <t>休憩時間</t>
    <rPh sb="0" eb="2">
      <t>キュウケイ</t>
    </rPh>
    <rPh sb="2" eb="4">
      <t>ジカン</t>
    </rPh>
    <phoneticPr fontId="2"/>
  </si>
  <si>
    <t>K</t>
    <phoneticPr fontId="2"/>
  </si>
  <si>
    <t>※自署の場合
　押印省略可</t>
    <phoneticPr fontId="2"/>
  </si>
  <si>
    <t>ｼｽﾃﾑ処理代行者</t>
    <rPh sb="4" eb="6">
      <t>ショリ</t>
    </rPh>
    <rPh sb="6" eb="9">
      <t>ダイコウシャ</t>
    </rPh>
    <phoneticPr fontId="2"/>
  </si>
  <si>
    <t>在留期限
(年月日)</t>
    <rPh sb="0" eb="1">
      <t>ザイ</t>
    </rPh>
    <rPh sb="1" eb="2">
      <t>ドメ</t>
    </rPh>
    <rPh sb="2" eb="3">
      <t>キ</t>
    </rPh>
    <rPh sb="3" eb="4">
      <t>キリ</t>
    </rPh>
    <rPh sb="6" eb="9">
      <t>ネンガッピ</t>
    </rPh>
    <phoneticPr fontId="2"/>
  </si>
  <si>
    <t>許可期限
（年月日）</t>
    <rPh sb="0" eb="1">
      <t>モト</t>
    </rPh>
    <rPh sb="1" eb="2">
      <t>カ</t>
    </rPh>
    <rPh sb="2" eb="3">
      <t>キ</t>
    </rPh>
    <rPh sb="3" eb="4">
      <t>キリ</t>
    </rPh>
    <rPh sb="6" eb="9">
      <t>ネンガッピ</t>
    </rPh>
    <phoneticPr fontId="2"/>
  </si>
  <si>
    <t>下記の者をシステム処理代行者として届け出ます。なお、勤務承認を含む雇用管理の責任は業務管理者が負います。</t>
    <phoneticPr fontId="2"/>
  </si>
  <si>
    <t>W</t>
    <phoneticPr fontId="2"/>
  </si>
  <si>
    <t>自</t>
    <rPh sb="0" eb="1">
      <t>ジ</t>
    </rPh>
    <phoneticPr fontId="2"/>
  </si>
  <si>
    <t>手</t>
    <rPh sb="0" eb="1">
      <t>テ</t>
    </rPh>
    <phoneticPr fontId="2"/>
  </si>
  <si>
    <t>担箇備考</t>
    <rPh sb="0" eb="1">
      <t>タン</t>
    </rPh>
    <rPh sb="1" eb="2">
      <t>カ</t>
    </rPh>
    <rPh sb="2" eb="4">
      <t>ビコウ</t>
    </rPh>
    <phoneticPr fontId="2"/>
  </si>
  <si>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2"/>
  </si>
  <si>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2"/>
  </si>
  <si>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2"/>
  </si>
  <si>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2"/>
  </si>
  <si>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2"/>
  </si>
  <si>
    <t>□</t>
    <phoneticPr fontId="2"/>
  </si>
  <si>
    <t>有・無</t>
    <phoneticPr fontId="2"/>
  </si>
  <si>
    <t>01</t>
    <phoneticPr fontId="2"/>
  </si>
  <si>
    <t>資格名</t>
    <rPh sb="0" eb="2">
      <t>シカク</t>
    </rPh>
    <rPh sb="2" eb="3">
      <t>メイ</t>
    </rPh>
    <phoneticPr fontId="2"/>
  </si>
  <si>
    <t>大項目</t>
    <rPh sb="0" eb="1">
      <t>ダイ</t>
    </rPh>
    <rPh sb="1" eb="3">
      <t>コウモク</t>
    </rPh>
    <phoneticPr fontId="2"/>
  </si>
  <si>
    <t>中項目</t>
    <rPh sb="0" eb="1">
      <t>チュウ</t>
    </rPh>
    <rPh sb="1" eb="3">
      <t>コウモク</t>
    </rPh>
    <phoneticPr fontId="2"/>
  </si>
  <si>
    <t>業務内容</t>
    <rPh sb="0" eb="2">
      <t>ギョウム</t>
    </rPh>
    <rPh sb="2" eb="4">
      <t>ナイヨウ</t>
    </rPh>
    <phoneticPr fontId="2"/>
  </si>
  <si>
    <t>02</t>
  </si>
  <si>
    <t>A</t>
    <phoneticPr fontId="2"/>
  </si>
  <si>
    <t>カリキュラムＴＡ</t>
    <phoneticPr fontId="2"/>
  </si>
  <si>
    <t>高度授業ＴＡ・授業ＴＡの統括</t>
    <rPh sb="0" eb="2">
      <t>コウド</t>
    </rPh>
    <rPh sb="2" eb="4">
      <t>ジュギョウ</t>
    </rPh>
    <rPh sb="7" eb="9">
      <t>ジュギョウ</t>
    </rPh>
    <rPh sb="12" eb="14">
      <t>トウカツ</t>
    </rPh>
    <phoneticPr fontId="2"/>
  </si>
  <si>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2"/>
  </si>
  <si>
    <t>ディスカッションの調整・運営</t>
    <rPh sb="9" eb="11">
      <t>チョウセイ</t>
    </rPh>
    <rPh sb="12" eb="14">
      <t>ウンエイ</t>
    </rPh>
    <phoneticPr fontId="2"/>
  </si>
  <si>
    <t>オンデマンド授業におけるチューター</t>
    <rPh sb="6" eb="8">
      <t>ジュギョウ</t>
    </rPh>
    <phoneticPr fontId="2"/>
  </si>
  <si>
    <t>個別指導</t>
    <rPh sb="0" eb="2">
      <t>コベツ</t>
    </rPh>
    <rPh sb="2" eb="4">
      <t>シドウ</t>
    </rPh>
    <phoneticPr fontId="2"/>
  </si>
  <si>
    <t>１１</t>
    <phoneticPr fontId="2"/>
  </si>
  <si>
    <t>１２</t>
    <phoneticPr fontId="2"/>
  </si>
  <si>
    <t>１３</t>
  </si>
  <si>
    <t>１４</t>
  </si>
  <si>
    <t>高度授業TA・
授業TA</t>
    <rPh sb="0" eb="2">
      <t>コウド</t>
    </rPh>
    <rPh sb="2" eb="4">
      <t>ジュギョウ</t>
    </rPh>
    <rPh sb="8" eb="10">
      <t>ジュギョウ</t>
    </rPh>
    <phoneticPr fontId="2"/>
  </si>
  <si>
    <t>３１</t>
    <phoneticPr fontId="2"/>
  </si>
  <si>
    <t>３２</t>
    <phoneticPr fontId="2"/>
  </si>
  <si>
    <t>３３</t>
  </si>
  <si>
    <t>３４</t>
  </si>
  <si>
    <t>４１</t>
    <phoneticPr fontId="2"/>
  </si>
  <si>
    <t>４２</t>
    <phoneticPr fontId="2"/>
  </si>
  <si>
    <t>４３</t>
  </si>
  <si>
    <t>４４</t>
  </si>
  <si>
    <t>４５</t>
  </si>
  <si>
    <t>Ｃ</t>
    <phoneticPr fontId="2"/>
  </si>
  <si>
    <t>Ｄ</t>
    <phoneticPr fontId="2"/>
  </si>
  <si>
    <t>★の項目は、特に書き忘れにご注意ください！</t>
    <rPh sb="2" eb="4">
      <t>コウモク</t>
    </rPh>
    <rPh sb="6" eb="7">
      <t>トク</t>
    </rPh>
    <rPh sb="8" eb="9">
      <t>カ</t>
    </rPh>
    <rPh sb="10" eb="11">
      <t>ワス</t>
    </rPh>
    <rPh sb="14" eb="16">
      <t>チュウイ</t>
    </rPh>
    <phoneticPr fontId="2"/>
  </si>
  <si>
    <t>資格 (どちらかに○をつける）</t>
    <rPh sb="0" eb="2">
      <t>シカク</t>
    </rPh>
    <phoneticPr fontId="2"/>
  </si>
  <si>
    <t>外国語の指導補助・支援</t>
    <rPh sb="0" eb="3">
      <t>ガイコクゴ</t>
    </rPh>
    <rPh sb="4" eb="6">
      <t>シドウ</t>
    </rPh>
    <rPh sb="6" eb="8">
      <t>ホジョ</t>
    </rPh>
    <rPh sb="9" eb="11">
      <t>シエン</t>
    </rPh>
    <phoneticPr fontId="2"/>
  </si>
  <si>
    <t>補習授業・サブゼミの実施</t>
    <rPh sb="0" eb="2">
      <t>ホシュウ</t>
    </rPh>
    <rPh sb="2" eb="4">
      <t>ジュギョウ</t>
    </rPh>
    <rPh sb="10" eb="12">
      <t>ジッシ</t>
    </rPh>
    <phoneticPr fontId="2"/>
  </si>
  <si>
    <t>授業内容に関する質問対応</t>
    <rPh sb="0" eb="2">
      <t>ジュギョウ</t>
    </rPh>
    <rPh sb="2" eb="4">
      <t>ナイヨウ</t>
    </rPh>
    <rPh sb="5" eb="6">
      <t>カン</t>
    </rPh>
    <rPh sb="8" eb="10">
      <t>シツモン</t>
    </rPh>
    <rPh sb="10" eb="12">
      <t>タイオウ</t>
    </rPh>
    <phoneticPr fontId="2"/>
  </si>
  <si>
    <t>論文・レポート作成に関する助言</t>
    <rPh sb="0" eb="2">
      <t>ロンブン</t>
    </rPh>
    <rPh sb="7" eb="9">
      <t>サクセイ</t>
    </rPh>
    <rPh sb="10" eb="11">
      <t>カン</t>
    </rPh>
    <rPh sb="13" eb="15">
      <t>ジョゲン</t>
    </rPh>
    <phoneticPr fontId="2"/>
  </si>
  <si>
    <t>発表・報告等準備に関する助言</t>
    <rPh sb="0" eb="2">
      <t>ハッピョウ</t>
    </rPh>
    <rPh sb="3" eb="5">
      <t>ホウコク</t>
    </rPh>
    <rPh sb="5" eb="6">
      <t>トウ</t>
    </rPh>
    <rPh sb="6" eb="8">
      <t>ジュンビ</t>
    </rPh>
    <rPh sb="9" eb="10">
      <t>カン</t>
    </rPh>
    <rPh sb="12" eb="14">
      <t>ジョゲン</t>
    </rPh>
    <phoneticPr fontId="2"/>
  </si>
  <si>
    <t>出欠調査</t>
    <rPh sb="0" eb="2">
      <t>シュッケツ</t>
    </rPh>
    <rPh sb="2" eb="4">
      <t>チョウサ</t>
    </rPh>
    <phoneticPr fontId="2"/>
  </si>
  <si>
    <t>教材印刷</t>
    <rPh sb="0" eb="2">
      <t>キョウザイ</t>
    </rPh>
    <rPh sb="2" eb="4">
      <t>インサツ</t>
    </rPh>
    <phoneticPr fontId="2"/>
  </si>
  <si>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2"/>
  </si>
  <si>
    <t>その他</t>
    <rPh sb="2" eb="3">
      <t>タ</t>
    </rPh>
    <phoneticPr fontId="2"/>
  </si>
  <si>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2"/>
  </si>
  <si>
    <t>Ｂ
必須</t>
    <rPh sb="2" eb="4">
      <t>ヒッス</t>
    </rPh>
    <phoneticPr fontId="2"/>
  </si>
  <si>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2"/>
  </si>
  <si>
    <t>00</t>
    <phoneticPr fontId="2"/>
  </si>
  <si>
    <t>02</t>
    <phoneticPr fontId="2"/>
  </si>
  <si>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</si>
  <si>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</si>
  <si>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</si>
  <si>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</si>
  <si>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</si>
  <si>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</si>
  <si>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</si>
  <si>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</si>
  <si>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</si>
  <si>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</si>
  <si>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</si>
  <si>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</si>
  <si>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</si>
  <si>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</si>
  <si>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</si>
  <si>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</si>
  <si>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</si>
  <si>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</si>
  <si>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</si>
  <si>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</si>
  <si>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</si>
  <si>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</si>
  <si>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</si>
  <si>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</si>
  <si>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</si>
  <si>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</si>
  <si>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</si>
  <si>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</si>
  <si>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</si>
  <si>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</si>
  <si>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</si>
  <si>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</si>
  <si>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</si>
  <si>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</si>
  <si>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</si>
  <si>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</si>
  <si>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</si>
  <si>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</si>
  <si>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</si>
  <si>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</si>
  <si>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</si>
  <si>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</si>
  <si>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</si>
  <si>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</si>
  <si>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</si>
  <si>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</si>
  <si>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</si>
  <si>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</si>
  <si>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</si>
  <si>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</si>
  <si>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</si>
  <si>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
    <phoneticPr fontId="2"/>
  </si>
  <si>
    <t>：</t>
    <phoneticPr fontId="2"/>
  </si>
  <si>
    <t>時間</t>
    <phoneticPr fontId="2"/>
  </si>
  <si>
    <r>
      <t>※本学在学生は</t>
    </r>
    <r>
      <rPr>
        <u/>
        <sz val="9"/>
        <rFont val="ＭＳ Ｐゴシック"/>
        <family val="3"/>
        <charset val="128"/>
      </rPr>
      <t xml:space="preserve">勤務開始日の
</t>
    </r>
    <r>
      <rPr>
        <sz val="9"/>
        <rFont val="ＭＳ Ｐゴシック"/>
        <family val="3"/>
        <charset val="128"/>
      </rPr>
      <t>　学年を必ず記入</t>
    </r>
    <phoneticPr fontId="2"/>
  </si>
  <si>
    <t>　　　　     　　  　＠　　　　　</t>
    <phoneticPr fontId="2"/>
  </si>
  <si>
    <t>※学外者は必ず記入</t>
    <phoneticPr fontId="2"/>
  </si>
  <si>
    <t>※在留期限、資格外活動
　許可期限を超えて勤務
　することはできません。</t>
    <phoneticPr fontId="2"/>
  </si>
  <si>
    <t>□変更のため未定(チェック□⇒■）</t>
    <phoneticPr fontId="2"/>
  </si>
  <si>
    <t>Z</t>
    <phoneticPr fontId="2"/>
  </si>
  <si>
    <t>勘定科目</t>
    <phoneticPr fontId="2"/>
  </si>
  <si>
    <t>予算</t>
    <rPh sb="0" eb="2">
      <t>ヨサン</t>
    </rPh>
    <phoneticPr fontId="2"/>
  </si>
  <si>
    <t>集計キー
1</t>
    <phoneticPr fontId="2"/>
  </si>
  <si>
    <t>事業/
研究課題番号</t>
    <phoneticPr fontId="2"/>
  </si>
  <si>
    <t>・予算コードごとに申請書が必要です。</t>
    <rPh sb="1" eb="3">
      <t>ヨサン</t>
    </rPh>
    <rPh sb="9" eb="12">
      <t>シンセイショ</t>
    </rPh>
    <rPh sb="13" eb="15">
      <t>ヒツヨウ</t>
    </rPh>
    <phoneticPr fontId="2"/>
  </si>
  <si>
    <t xml:space="preserve">※業務内容の凡例については、次ページをご参照ください。
</t>
    <rPh sb="1" eb="3">
      <t>ギョウム</t>
    </rPh>
    <rPh sb="3" eb="5">
      <t>ナイヨウ</t>
    </rPh>
    <rPh sb="6" eb="8">
      <t>ハンレイ</t>
    </rPh>
    <rPh sb="14" eb="15">
      <t>ジ</t>
    </rPh>
    <rPh sb="20" eb="22">
      <t>サンショウ</t>
    </rPh>
    <phoneticPr fontId="2"/>
  </si>
  <si>
    <t>氏名</t>
    <phoneticPr fontId="2"/>
  </si>
  <si>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2"/>
  </si>
  <si>
    <t>ディスカッションリーダー、発表・討論への参画</t>
    <rPh sb="13" eb="15">
      <t>ハッピョウ</t>
    </rPh>
    <rPh sb="16" eb="18">
      <t>トウロン</t>
    </rPh>
    <rPh sb="20" eb="22">
      <t>サンカク</t>
    </rPh>
    <phoneticPr fontId="2"/>
  </si>
  <si>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2"/>
  </si>
  <si>
    <t>【様式07-高度・授業TA用】</t>
    <rPh sb="6" eb="8">
      <t>コウド</t>
    </rPh>
    <rPh sb="9" eb="11">
      <t>ジュギョウ</t>
    </rPh>
    <rPh sb="13" eb="14">
      <t>ヨウ</t>
    </rPh>
    <phoneticPr fontId="2"/>
  </si>
  <si>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128" eb="130">
      <t>ギョウム</t>
    </rPh>
    <rPh sb="130" eb="132">
      <t>ナイヨウ</t>
    </rPh>
    <rPh sb="167" eb="169">
      <t>ギョウム</t>
    </rPh>
    <rPh sb="169" eb="171">
      <t>ナイヨウ</t>
    </rPh>
    <phoneticPr fontId="2"/>
  </si>
  <si>
    <r>
      <t xml:space="preserve">承認番号
</t>
    </r>
    <r>
      <rPr>
        <sz val="6"/>
        <rFont val="ＭＳ Ｐ明朝"/>
        <family val="1"/>
        <charset val="128"/>
      </rPr>
      <t>（高度授業TAのみ）</t>
    </r>
    <rPh sb="0" eb="2">
      <t>ショウニン</t>
    </rPh>
    <rPh sb="2" eb="4">
      <t>バンゴウ</t>
    </rPh>
    <rPh sb="6" eb="8">
      <t>コウド</t>
    </rPh>
    <rPh sb="8" eb="10">
      <t>ジュギョウ</t>
    </rPh>
    <phoneticPr fontId="2"/>
  </si>
  <si>
    <t>※Wasedaメール使用者は○を付けるのみ。
　その他のアドレスの場合は記入。</t>
    <rPh sb="10" eb="12">
      <t>シヨウ</t>
    </rPh>
    <rPh sb="12" eb="13">
      <t>シャ</t>
    </rPh>
    <rPh sb="16" eb="17">
      <t>ツ</t>
    </rPh>
    <rPh sb="26" eb="27">
      <t>タ</t>
    </rPh>
    <rPh sb="33" eb="35">
      <t>バアイ</t>
    </rPh>
    <rPh sb="36" eb="38">
      <t>キニュウ</t>
    </rPh>
    <phoneticPr fontId="2"/>
  </si>
  <si>
    <t>学籍番号（又は取引先コード）※1</t>
    <rPh sb="0" eb="2">
      <t>ガクセキ</t>
    </rPh>
    <rPh sb="2" eb="4">
      <t>バンゴウ</t>
    </rPh>
    <rPh sb="7" eb="9">
      <t>トリヒキ</t>
    </rPh>
    <rPh sb="9" eb="10">
      <t>サキマタ</t>
    </rPh>
    <phoneticPr fontId="2"/>
  </si>
  <si>
    <t>旧学籍番号※2</t>
    <phoneticPr fontId="2"/>
  </si>
  <si>
    <t>※2　旧学籍番号（又は旧取引先コード）…年・年度にかかわらず、以前に別の番号でTA・RA・研究補助者・臨時職員として勤務していた場合のみ、必ず記入。</t>
    <rPh sb="3" eb="4">
      <t>キュウ</t>
    </rPh>
    <rPh sb="6" eb="8">
      <t>バンゴウ</t>
    </rPh>
    <rPh sb="11" eb="12">
      <t>キュウ</t>
    </rPh>
    <rPh sb="12" eb="14">
      <t>トリヒキ</t>
    </rPh>
    <rPh sb="14" eb="15">
      <t>サキ</t>
    </rPh>
    <phoneticPr fontId="2"/>
  </si>
  <si>
    <r>
      <t>※1　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5" eb="7">
      <t>バンゴウ</t>
    </rPh>
    <rPh sb="10" eb="12">
      <t>トリヒキ</t>
    </rPh>
    <rPh sb="12" eb="13">
      <t>サキ</t>
    </rPh>
    <rPh sb="18" eb="20">
      <t>キンム</t>
    </rPh>
    <rPh sb="20" eb="22">
      <t>カイシ</t>
    </rPh>
    <rPh sb="22" eb="23">
      <t>ビ</t>
    </rPh>
    <rPh sb="24" eb="25">
      <t>ユウ</t>
    </rPh>
    <rPh sb="27" eb="29">
      <t>バンゴウ</t>
    </rPh>
    <rPh sb="30" eb="32">
      <t>キニュウ</t>
    </rPh>
    <rPh sb="33" eb="35">
      <t>ミテイ</t>
    </rPh>
    <rPh sb="36" eb="38">
      <t>バアイ</t>
    </rPh>
    <rPh sb="41" eb="42">
      <t>ムネ</t>
    </rPh>
    <rPh sb="42" eb="44">
      <t>キニュウ</t>
    </rPh>
    <rPh sb="108" eb="110">
      <t>トリヒキ</t>
    </rPh>
    <rPh sb="110" eb="111">
      <t>サキ</t>
    </rPh>
    <phoneticPr fontId="2"/>
  </si>
  <si>
    <t>■</t>
    <phoneticPr fontId="2"/>
  </si>
  <si>
    <t>年度 高度授業TAおよび授業TA雇用申請書</t>
    <phoneticPr fontId="2"/>
  </si>
  <si>
    <t>学内兼職の確認</t>
    <rPh sb="0" eb="2">
      <t>ガクナイ</t>
    </rPh>
    <rPh sb="2" eb="4">
      <t>ケンショク</t>
    </rPh>
    <rPh sb="5" eb="7">
      <t>カクニン</t>
    </rPh>
    <phoneticPr fontId="2"/>
  </si>
  <si>
    <t>□右記①～③について確認しました。</t>
    <rPh sb="1" eb="3">
      <t>ウキ</t>
    </rPh>
    <rPh sb="10" eb="12">
      <t>カクニン</t>
    </rPh>
    <phoneticPr fontId="2"/>
  </si>
  <si>
    <t>①「学内兼職の可否一覧表」に抵触する兼職がないこと　②他契約との曜日･時間の重複がないこと</t>
    <rPh sb="2" eb="4">
      <t>ガクナイ</t>
    </rPh>
    <rPh sb="4" eb="6">
      <t>ケンショク</t>
    </rPh>
    <rPh sb="7" eb="9">
      <t>カヒ</t>
    </rPh>
    <rPh sb="9" eb="11">
      <t>イチラン</t>
    </rPh>
    <rPh sb="11" eb="12">
      <t>ヒョウ</t>
    </rPh>
    <rPh sb="14" eb="16">
      <t>テイショク</t>
    </rPh>
    <rPh sb="18" eb="20">
      <t>ケンショク</t>
    </rPh>
    <phoneticPr fontId="2"/>
  </si>
  <si>
    <t>（確認したら□⇒■）</t>
  </si>
  <si>
    <t>③１日の所定労働時間の合計が8時間以内、１週の所定労働時間の合計が20時間未満であること　</t>
    <phoneticPr fontId="2"/>
  </si>
  <si>
    <t>★通勤費</t>
    <rPh sb="1" eb="3">
      <t>ツウキン</t>
    </rPh>
    <rPh sb="3" eb="4">
      <t>ヒ</t>
    </rPh>
    <phoneticPr fontId="2"/>
  </si>
  <si>
    <t>(通勤費)</t>
    <rPh sb="1" eb="3">
      <t>ツウキン</t>
    </rPh>
    <phoneticPr fontId="2"/>
  </si>
  <si>
    <t>箇所コード</t>
  </si>
  <si>
    <t>K</t>
  </si>
  <si>
    <t/>
  </si>
  <si>
    <t>事業/
研究課題番号</t>
  </si>
  <si>
    <t>集計キー
3</t>
  </si>
  <si>
    <t>勘定科目</t>
  </si>
  <si>
    <t>箇所コード</t>
    <phoneticPr fontId="2"/>
  </si>
  <si>
    <t>集計キー
2</t>
    <phoneticPr fontId="2"/>
  </si>
  <si>
    <t>(人件費)</t>
    <rPh sb="1" eb="3">
      <t>ジンケン</t>
    </rPh>
    <phoneticPr fontId="2"/>
  </si>
  <si>
    <t>科目ｸﾗｽ名</t>
    <rPh sb="0" eb="2">
      <t>カモク</t>
    </rPh>
    <rPh sb="5" eb="6">
      <t>メイ</t>
    </rPh>
    <phoneticPr fontId="2"/>
  </si>
  <si>
    <r>
      <t xml:space="preserve">業務内容
</t>
    </r>
    <r>
      <rPr>
        <sz val="7"/>
        <rFont val="ＭＳ Ｐ明朝"/>
        <family val="1"/>
        <charset val="128"/>
      </rPr>
      <t>※</t>
    </r>
    <r>
      <rPr>
        <sz val="7"/>
        <rFont val="ＭＳ Ｐゴシック"/>
        <family val="3"/>
        <charset val="128"/>
      </rPr>
      <t>該当する業務内容の
□を■にしてください</t>
    </r>
    <rPh sb="0" eb="2">
      <t>ギョウム</t>
    </rPh>
    <rPh sb="2" eb="4">
      <t>ナイヨウ</t>
    </rPh>
    <rPh sb="6" eb="8">
      <t>ガイトウ</t>
    </rPh>
    <rPh sb="10" eb="12">
      <t>ギョウム</t>
    </rPh>
    <rPh sb="12" eb="14">
      <t>ナイヨウ</t>
    </rPh>
    <phoneticPr fontId="2"/>
  </si>
  <si>
    <r>
      <rPr>
        <b/>
        <sz val="9"/>
        <rFont val="ＭＳ Ｐ明朝"/>
        <family val="1"/>
        <charset val="128"/>
      </rPr>
      <t xml:space="preserve">高度授業TAに本学学部生を受入れる場合：
</t>
    </r>
    <r>
      <rPr>
        <sz val="9"/>
        <rFont val="ＭＳ Ｐ明朝"/>
        <family val="1"/>
        <charset val="128"/>
      </rPr>
      <t>学部正規学生の雇用申請理由書</t>
    </r>
    <r>
      <rPr>
        <sz val="9"/>
        <color indexed="10"/>
        <rFont val="ＭＳ Ｐ明朝"/>
        <family val="1"/>
        <charset val="128"/>
      </rPr>
      <t>（様式１１-B）</t>
    </r>
    <r>
      <rPr>
        <sz val="9"/>
        <rFont val="ＭＳ Ｐ明朝"/>
        <family val="1"/>
        <charset val="128"/>
      </rPr>
      <t>教務課提出済（□⇒■）</t>
    </r>
    <rPh sb="0" eb="2">
      <t>コウド</t>
    </rPh>
    <rPh sb="2" eb="4">
      <t>ジュギョウ</t>
    </rPh>
    <rPh sb="13" eb="15">
      <t>ウケイ</t>
    </rPh>
    <rPh sb="21" eb="23">
      <t>ガクブ</t>
    </rPh>
    <rPh sb="23" eb="25">
      <t>セイキ</t>
    </rPh>
    <rPh sb="25" eb="27">
      <t>ガクセイ</t>
    </rPh>
    <rPh sb="28" eb="30">
      <t>コヨウ</t>
    </rPh>
    <rPh sb="30" eb="32">
      <t>シンセイ</t>
    </rPh>
    <rPh sb="32" eb="35">
      <t>リユウショ</t>
    </rPh>
    <phoneticPr fontId="2"/>
  </si>
  <si>
    <r>
      <rPr>
        <b/>
        <sz val="9"/>
        <rFont val="ＭＳ Ｐ明朝"/>
        <family val="1"/>
        <charset val="128"/>
      </rPr>
      <t xml:space="preserve">本学正規学生以外を受入れる場合：
</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 xml:space="preserve">・履歴書を教務課提出済（チェック□⇒■）
</t>
    </r>
    <r>
      <rPr>
        <b/>
        <sz val="8"/>
        <rFont val="ＭＳ Ｐゴシック"/>
        <family val="3"/>
        <charset val="128"/>
      </rPr>
      <t/>
    </r>
    <rPh sb="9" eb="11">
      <t>ウケイ</t>
    </rPh>
    <rPh sb="43" eb="44">
      <t>スミ</t>
    </rPh>
    <phoneticPr fontId="2"/>
  </si>
  <si>
    <r>
      <rPr>
        <b/>
        <sz val="9"/>
        <rFont val="ＭＳ Ｐ明朝"/>
        <family val="1"/>
        <charset val="128"/>
      </rPr>
      <t xml:space="preserve">授業TAに本学学部正規学生を受け入れる場合／大学院研究科において本学修士課程・専門職学位課程の正規学生（本学専門職大学院における当該研究科修了生も含）を受入れる場合：
</t>
    </r>
    <r>
      <rPr>
        <sz val="9"/>
        <rFont val="ＭＳ Ｐ明朝"/>
        <family val="1"/>
        <charset val="128"/>
      </rPr>
      <t>「特段の事情」があることを箇所にて確認・承認済（チェック□⇒■）</t>
    </r>
    <rPh sb="9" eb="11">
      <t>セイキ</t>
    </rPh>
    <rPh sb="11" eb="12">
      <t>ガク</t>
    </rPh>
    <rPh sb="32" eb="34">
      <t>ホンガク</t>
    </rPh>
    <rPh sb="52" eb="54">
      <t>ホンガク</t>
    </rPh>
    <phoneticPr fontId="2"/>
  </si>
  <si>
    <t>※主たる
  指揮命令者</t>
    <rPh sb="1" eb="2">
      <t>シュ</t>
    </rPh>
    <rPh sb="7" eb="8">
      <t>ユビ</t>
    </rPh>
    <rPh sb="8" eb="9">
      <t>キ</t>
    </rPh>
    <rPh sb="9" eb="11">
      <t>メイレイ</t>
    </rPh>
    <rPh sb="11" eb="12">
      <t>シャ</t>
    </rPh>
    <phoneticPr fontId="2"/>
  </si>
  <si>
    <t>雇用箇所受付印</t>
    <rPh sb="0" eb="2">
      <t>コヨウ</t>
    </rPh>
    <rPh sb="2" eb="4">
      <t>カショ</t>
    </rPh>
    <rPh sb="4" eb="7">
      <t>ウケツケイン</t>
    </rPh>
    <phoneticPr fontId="2"/>
  </si>
  <si>
    <t>※日付入力必須</t>
    <rPh sb="1" eb="3">
      <t>ヒヅケ</t>
    </rPh>
    <rPh sb="3" eb="5">
      <t>ニュウリョク</t>
    </rPh>
    <rPh sb="5" eb="7">
      <t>ヒッス</t>
    </rPh>
    <phoneticPr fontId="2"/>
  </si>
  <si>
    <t>上記の勤務条件を確認しました。本雇用契約締結にあたり、雇用条件通知書の電子交付を希望します。
学籍データ、取引先データの情報を雇用管理に使用することに同意します。</t>
    <rPh sb="0" eb="2">
      <t>ジョウキ</t>
    </rPh>
    <rPh sb="3" eb="5">
      <t>キンム</t>
    </rPh>
    <rPh sb="5" eb="7">
      <t>ジョウケン</t>
    </rPh>
    <rPh sb="8" eb="10">
      <t>カクニン</t>
    </rPh>
    <rPh sb="47" eb="49">
      <t>ガクセキ</t>
    </rPh>
    <rPh sb="53" eb="55">
      <t>トリヒキ</t>
    </rPh>
    <rPh sb="55" eb="56">
      <t>サキ</t>
    </rPh>
    <rPh sb="60" eb="62">
      <t>ジョウホウ</t>
    </rPh>
    <rPh sb="63" eb="65">
      <t>コヨウ</t>
    </rPh>
    <rPh sb="65" eb="67">
      <t>カンリ</t>
    </rPh>
    <rPh sb="68" eb="70">
      <t>シヨウ</t>
    </rPh>
    <rPh sb="75" eb="77">
      <t>ドウイ</t>
    </rPh>
    <phoneticPr fontId="2"/>
  </si>
  <si>
    <r>
      <t>試験監督補助　</t>
    </r>
    <r>
      <rPr>
        <b/>
        <u/>
        <sz val="11"/>
        <color rgb="FFFF0000"/>
        <rFont val="ＭＳ Ｐゴシック"/>
        <family val="3"/>
        <charset val="128"/>
      </rPr>
      <t>（学部学生は不可）</t>
    </r>
    <rPh sb="0" eb="2">
      <t>シケン</t>
    </rPh>
    <rPh sb="2" eb="4">
      <t>カントク</t>
    </rPh>
    <rPh sb="4" eb="6">
      <t>ホジョ</t>
    </rPh>
    <rPh sb="8" eb="10">
      <t>ガクブ</t>
    </rPh>
    <rPh sb="10" eb="12">
      <t>ガクセイ</t>
    </rPh>
    <rPh sb="13" eb="15">
      <t>フカ</t>
    </rPh>
    <phoneticPr fontId="2"/>
  </si>
  <si>
    <t>講義・実験・実習・実技・演習・ゼミの指導補助および支援</t>
    <rPh sb="0" eb="2">
      <t>コウギ</t>
    </rPh>
    <rPh sb="3" eb="5">
      <t>ジッケン</t>
    </rPh>
    <rPh sb="6" eb="8">
      <t>ジッシュウ</t>
    </rPh>
    <rPh sb="9" eb="11">
      <t>ジツギ</t>
    </rPh>
    <rPh sb="12" eb="14">
      <t>エンシュウ</t>
    </rPh>
    <rPh sb="18" eb="20">
      <t>シドウ</t>
    </rPh>
    <rPh sb="20" eb="22">
      <t>ホジョ</t>
    </rPh>
    <rPh sb="25" eb="27">
      <t>シエン</t>
    </rPh>
    <phoneticPr fontId="2"/>
  </si>
  <si>
    <r>
      <t>教材作成補助（単なる印刷は含まず）</t>
    </r>
    <r>
      <rPr>
        <sz val="9"/>
        <color rgb="FFFF0000"/>
        <rFont val="ＭＳ Ｐゴシック"/>
        <family val="3"/>
        <charset val="128"/>
      </rPr>
      <t>※授業用コンテンツ作成補助も含む</t>
    </r>
    <rPh sb="0" eb="2">
      <t>キョウザイ</t>
    </rPh>
    <rPh sb="2" eb="4">
      <t>サクセイ</t>
    </rPh>
    <rPh sb="4" eb="6">
      <t>ホジョ</t>
    </rPh>
    <rPh sb="7" eb="8">
      <t>タン</t>
    </rPh>
    <rPh sb="10" eb="12">
      <t>インサツ</t>
    </rPh>
    <rPh sb="13" eb="14">
      <t>フク</t>
    </rPh>
    <rPh sb="18" eb="21">
      <t>ジュギョウヨウ</t>
    </rPh>
    <rPh sb="26" eb="28">
      <t>サクセイ</t>
    </rPh>
    <rPh sb="28" eb="30">
      <t>ホジョ</t>
    </rPh>
    <rPh sb="31" eb="32">
      <t>フク</t>
    </rPh>
    <phoneticPr fontId="2"/>
  </si>
  <si>
    <r>
      <t>授業使用機器・体育実技用具の準備・撤収・操作（専門的な知識・安全性の確保を必要とする場合に限る）</t>
    </r>
    <r>
      <rPr>
        <sz val="9"/>
        <color rgb="FFFF0000"/>
        <rFont val="ＭＳ Ｐゴシック"/>
        <family val="3"/>
        <charset val="128"/>
      </rPr>
      <t>※オンライン授業におけるシステム関連のサポートはB16</t>
    </r>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rPh sb="54" eb="56">
      <t>ジュギョウ</t>
    </rPh>
    <rPh sb="64" eb="66">
      <t>カンレン</t>
    </rPh>
    <phoneticPr fontId="2"/>
  </si>
  <si>
    <r>
      <t>オンライン授業における各種授業支援システムの管理・運営・サポート</t>
    </r>
    <r>
      <rPr>
        <sz val="9"/>
        <color rgb="FFFF0000"/>
        <rFont val="ＭＳ Ｐゴシック"/>
        <family val="3"/>
        <charset val="128"/>
      </rPr>
      <t>※配信準備も含む</t>
    </r>
    <rPh sb="5" eb="7">
      <t>ジュギョウ</t>
    </rPh>
    <rPh sb="11" eb="13">
      <t>カクシュ</t>
    </rPh>
    <rPh sb="13" eb="15">
      <t>ジュギョウ</t>
    </rPh>
    <rPh sb="15" eb="17">
      <t>シエン</t>
    </rPh>
    <rPh sb="22" eb="24">
      <t>カンリ</t>
    </rPh>
    <rPh sb="25" eb="27">
      <t>ウンエイ</t>
    </rPh>
    <rPh sb="33" eb="35">
      <t>ハイシン</t>
    </rPh>
    <rPh sb="35" eb="37">
      <t>ジュンビ</t>
    </rPh>
    <rPh sb="38" eb="39">
      <t>フク</t>
    </rPh>
    <phoneticPr fontId="2"/>
  </si>
  <si>
    <r>
      <t>試験・レポート・課題・小テストの採点補助・解説補助</t>
    </r>
    <r>
      <rPr>
        <sz val="9"/>
        <color rgb="FFFF0000"/>
        <rFont val="ＭＳ Ｐゴシック"/>
        <family val="3"/>
        <charset val="128"/>
      </rPr>
      <t>※レポートや課題の回収は採点補助に含む</t>
    </r>
    <rPh sb="0" eb="2">
      <t>シケン</t>
    </rPh>
    <rPh sb="8" eb="10">
      <t>カダイ</t>
    </rPh>
    <rPh sb="11" eb="12">
      <t>ショウ</t>
    </rPh>
    <rPh sb="16" eb="18">
      <t>サイテン</t>
    </rPh>
    <rPh sb="18" eb="20">
      <t>ホジョ</t>
    </rPh>
    <rPh sb="21" eb="23">
      <t>カイセツ</t>
    </rPh>
    <rPh sb="23" eb="25">
      <t>ホジョ</t>
    </rPh>
    <rPh sb="31" eb="33">
      <t>カダイ</t>
    </rPh>
    <rPh sb="34" eb="36">
      <t>カイシュウ</t>
    </rPh>
    <rPh sb="37" eb="39">
      <t>サイテン</t>
    </rPh>
    <rPh sb="39" eb="41">
      <t>ホジョ</t>
    </rPh>
    <rPh sb="42" eb="43">
      <t>フク</t>
    </rPh>
    <phoneticPr fontId="2"/>
  </si>
  <si>
    <r>
      <t>授業使用機器・体育実技用具の準備・撤収・操作（専門的な知識・安全性の確保を必要としない場合）</t>
    </r>
    <r>
      <rPr>
        <sz val="9"/>
        <color rgb="FFFF0000"/>
        <rFont val="ＭＳ Ｐゴシック"/>
        <family val="3"/>
        <charset val="128"/>
      </rPr>
      <t>※オンライン授業におけるシステム関連のサポートはB16</t>
    </r>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rPh sb="52" eb="54">
      <t>ジュギョウ</t>
    </rPh>
    <rPh sb="62" eb="64">
      <t>カンレン</t>
    </rPh>
    <phoneticPr fontId="2"/>
  </si>
  <si>
    <t>人事部受付</t>
    <phoneticPr fontId="2"/>
  </si>
  <si>
    <t>人事部承認</t>
    <rPh sb="0" eb="2">
      <t>ジンジ</t>
    </rPh>
    <rPh sb="2" eb="3">
      <t>ブ</t>
    </rPh>
    <rPh sb="3" eb="5">
      <t>ショウニン</t>
    </rPh>
    <phoneticPr fontId="2"/>
  </si>
  <si>
    <t>高度授業TA</t>
    <rPh sb="0" eb="2">
      <t>コウド</t>
    </rPh>
    <rPh sb="2" eb="4">
      <t>ジュギョウ</t>
    </rPh>
    <phoneticPr fontId="2"/>
  </si>
  <si>
    <t>□早稲田・■戸山・□西早稲田(理工)・□所沢・□TWIns・□北九州・□その他(</t>
    <rPh sb="1" eb="4">
      <t>ワセダ</t>
    </rPh>
    <rPh sb="6" eb="8">
      <t>トヤマ</t>
    </rPh>
    <rPh sb="10" eb="14">
      <t>ニシワセダ</t>
    </rPh>
    <rPh sb="15" eb="17">
      <t>リコウ</t>
    </rPh>
    <rPh sb="31" eb="34">
      <t>キタキュウシュウ</t>
    </rPh>
    <rPh sb="38" eb="39">
      <t>タ</t>
    </rPh>
    <phoneticPr fontId="2"/>
  </si>
  <si>
    <t>第一文学部</t>
    <rPh sb="0" eb="2">
      <t>ダイイチ</t>
    </rPh>
    <rPh sb="2" eb="5">
      <t>ブンガクブ</t>
    </rPh>
    <phoneticPr fontId="2"/>
  </si>
  <si>
    <t>W</t>
    <phoneticPr fontId="2"/>
  </si>
  <si>
    <t>A</t>
    <phoneticPr fontId="2"/>
  </si>
  <si>
    <t>0</t>
    <phoneticPr fontId="2"/>
  </si>
  <si>
    <t>A</t>
    <phoneticPr fontId="2"/>
  </si>
  <si>
    <t>F</t>
    <phoneticPr fontId="2"/>
  </si>
  <si>
    <t>Z</t>
    <phoneticPr fontId="2"/>
  </si>
  <si>
    <t>時給　■高度授業TA：1,500円　　　□授業TA：1,100円　　　□その他(　　　　　　円)　 時給額をチェックしてください。</t>
    <rPh sb="0" eb="2">
      <t>ジキュウ</t>
    </rPh>
    <rPh sb="4" eb="6">
      <t>コウド</t>
    </rPh>
    <rPh sb="6" eb="8">
      <t>ジュギョウ</t>
    </rPh>
    <rPh sb="16" eb="17">
      <t>エン</t>
    </rPh>
    <rPh sb="21" eb="23">
      <t>ジュギョウ</t>
    </rPh>
    <rPh sb="31" eb="32">
      <t>エン</t>
    </rPh>
    <rPh sb="38" eb="39">
      <t>ホカ</t>
    </rPh>
    <rPh sb="46" eb="47">
      <t>エン</t>
    </rPh>
    <rPh sb="50" eb="52">
      <t>ジキュウ</t>
    </rPh>
    <rPh sb="52" eb="53">
      <t>ガク</t>
    </rPh>
    <phoneticPr fontId="2"/>
  </si>
  <si>
    <t>□有（往復運賃　　　　　　円）　　■無　
※学外者は原則として支給</t>
    <rPh sb="1" eb="2">
      <t>アリ</t>
    </rPh>
    <rPh sb="3" eb="5">
      <t>オウフク</t>
    </rPh>
    <rPh sb="5" eb="7">
      <t>ウンチン</t>
    </rPh>
    <rPh sb="13" eb="14">
      <t>エン</t>
    </rPh>
    <rPh sb="18" eb="19">
      <t>ナシ</t>
    </rPh>
    <rPh sb="22" eb="25">
      <t>ガクガイシャ</t>
    </rPh>
    <rPh sb="26" eb="28">
      <t>ゲンソク</t>
    </rPh>
    <rPh sb="31" eb="33">
      <t>シキュウ</t>
    </rPh>
    <phoneticPr fontId="2"/>
  </si>
  <si>
    <t>Wasedaメール ・ その他（　toyama-kamoku@list.waseda.jp　　）</t>
    <phoneticPr fontId="2"/>
  </si>
  <si>
    <t>Wasedaメール ・ その他（　toyama-kamoku@list.waseda.jp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</si>
</sst>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9">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明朝"/>
      <family val="1"/>
      <charset val="128"/>
    </font>
    <font>
      <sz val="8"/>
      <name val="ＭＳ Ｐゴシック"/>
      <family val="3"/>
      <charset val="128"/>
    </font>
    <font>
      <sz val="12"/>
      <name val="ＭＳ Ｐ明朝"/>
      <family val="1"/>
      <charset val="128"/>
    </font>
    <font>
      <sz val="9"/>
      <name val="ＭＳ 明朝"/>
      <family val="1"/>
      <charset val="128"/>
    </font>
    <font>
      <sz val="7"/>
      <name val="ＭＳ Ｐゴシック"/>
      <family val="3"/>
      <charset val="128"/>
    </font>
    <font>
      <sz val="10"/>
      <name val="ＭＳ Ｐ明朝"/>
      <family val="1"/>
      <charset val="128"/>
    </font>
    <font>
      <b/>
      <u/>
      <sz val="9"/>
      <name val="ＭＳ Ｐゴシック"/>
      <family val="3"/>
      <charset val="128"/>
    </font>
    <font>
      <sz val="8"/>
      <name val="ＭＳ Ｐ明朝"/>
      <family val="1"/>
      <charset val="128"/>
    </font>
    <font>
      <u/>
      <sz val="9"/>
      <name val="ＭＳ Ｐゴシック"/>
      <family val="3"/>
      <charset val="128"/>
    </font>
    <font>
      <sz val="9"/>
      <color indexed="10"/>
      <name val="ＭＳ Ｐ明朝"/>
      <family val="1"/>
      <charset val="128"/>
    </font>
    <font>
      <sz val="9"/>
      <color indexed="10"/>
      <name val="ＭＳ Ｐゴシック"/>
      <family val="3"/>
      <charset val="128"/>
    </font>
    <font>
      <sz val="8.5"/>
      <name val="ＭＳ Ｐゴシック"/>
      <family val="3"/>
      <charset val="128"/>
    </font>
    <font>
      <sz val="12"/>
      <name val="ＭＳ ゴシック"/>
      <family val="3"/>
      <charset val="128"/>
    </font>
    <font>
      <sz val="10"/>
      <name val="ＭＳ Ｐゴシック"/>
      <family val="3"/>
      <charset val="128"/>
    </font>
    <font>
      <sz val="9"/>
      <color indexed="9"/>
      <name val="ＭＳ Ｐゴシック"/>
      <family val="3"/>
      <charset val="128"/>
    </font>
    <font>
      <sz val="6"/>
      <color indexed="10"/>
      <name val="ＭＳ Ｐゴシック"/>
      <family val="3"/>
      <charset val="128"/>
    </font>
    <font>
      <sz val="12"/>
      <color indexed="10"/>
      <name val="ＭＳ ゴシック"/>
      <family val="3"/>
      <charset val="128"/>
    </font>
    <font>
      <sz val="6"/>
      <color indexed="10"/>
      <name val="ＭＳ Ｐ明朝"/>
      <family val="1"/>
      <charset val="128"/>
    </font>
    <font>
      <b/>
      <sz val="9"/>
      <color indexed="10"/>
      <name val="ＭＳ Ｐ明朝"/>
      <family val="1"/>
      <charset val="128"/>
    </font>
    <font>
      <sz val="8.5"/>
      <name val="ＭＳ ゴシック"/>
      <family val="3"/>
      <charset val="128"/>
    </font>
    <font>
      <b/>
      <sz val="10"/>
      <color indexed="10"/>
      <name val="ＭＳ Ｐ明朝"/>
      <family val="1"/>
      <charset val="128"/>
    </font>
    <font>
      <sz val="10"/>
      <color indexed="10"/>
      <name val="ＭＳ Ｐ明朝"/>
      <family val="1"/>
      <charset val="128"/>
    </font>
    <font>
      <sz val="8.5"/>
      <name val="ＭＳ Ｐ明朝"/>
      <family val="1"/>
      <charset val="128"/>
    </font>
    <font>
      <b/>
      <sz val="8"/>
      <name val="ＭＳ Ｐゴシック"/>
      <family val="3"/>
      <charset val="128"/>
    </font>
    <font>
      <u/>
      <sz val="7"/>
      <name val="ＭＳ Ｐゴシック"/>
      <family val="3"/>
      <charset val="128"/>
    </font>
    <font>
      <b/>
      <u/>
      <sz val="9"/>
      <name val="ＭＳ Ｐ明朝"/>
      <family val="1"/>
      <charset val="128"/>
    </font>
    <font>
      <b/>
      <sz val="9"/>
      <name val="ＭＳ Ｐゴシック"/>
      <family val="3"/>
      <charset val="128"/>
    </font>
    <font>
      <b/>
      <sz val="11"/>
      <color rgb="FFFF0000"/>
      <name val="ＭＳ Ｐゴシック"/>
      <family val="3"/>
      <charset val="128"/>
    </font>
    <font>
      <sz val="11"/>
      <color theme="1"/>
      <name val="ＭＳ Ｐゴシック"/>
      <family val="3"/>
      <charset val="128"/>
    </font>
    <font>
      <strike/>
      <sz val="9"/>
      <color rgb="FFFF0000"/>
      <name val="ＭＳ Ｐ明朝"/>
      <family val="1"/>
      <charset val="128"/>
    </font>
    <font>
      <b/>
      <sz val="9"/>
      <color rgb="FFFF0000"/>
      <name val="ＭＳ Ｐ明朝"/>
      <family val="1"/>
      <charset val="128"/>
    </font>
    <font>
      <sz val="6"/>
      <name val="ＭＳ Ｐ明朝"/>
      <family val="1"/>
      <charset val="128"/>
    </font>
    <font>
      <b/>
      <sz val="8"/>
      <name val="ＭＳ Ｐ明朝"/>
      <family val="1"/>
      <charset val="128"/>
    </font>
    <font>
      <sz val="7"/>
      <name val="ＭＳ Ｐ明朝"/>
      <family val="1"/>
      <charset val="128"/>
    </font>
    <font>
      <b/>
      <u/>
      <sz val="11"/>
      <color rgb="FFFF0000"/>
      <name val="ＭＳ Ｐゴシック"/>
      <family val="3"/>
      <charset val="128"/>
    </font>
    <font>
      <sz val="9"/>
      <color rgb="FFFF0000"/>
      <name val="ＭＳ Ｐゴシック"/>
      <family val="3"/>
      <charset val="128"/>
    </font>
    <font>
      <sz val="10"/>
      <name val="Arial"/>
      <family val="2"/>
    </font>
    <font>
      <u/>
      <sz val="11"/>
      <color theme="10"/>
      <name val="ＭＳ Ｐゴシック"/>
      <family val="3"/>
      <charset val="128"/>
    </font>
    <font>
      <b/>
      <sz val="15"/>
      <color indexed="56"/>
      <name val="宋体"/>
      <family val="3"/>
      <charset val="128"/>
    </font>
    <font>
      <b/>
      <sz val="13"/>
      <color indexed="56"/>
      <name val="宋体"/>
    </font>
    <font>
      <b/>
      <sz val="15"/>
      <color indexed="56"/>
      <name val="宋体"/>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5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xf numFmtId="0" fontId="20" fillId="4" borderId="0" applyNumberFormat="0" applyBorder="0" applyAlignment="0" applyProtection="0">
      <alignment vertical="center"/>
    </xf>
    <xf numFmtId="0" fontId="1" fillId="0" borderId="0">
      <alignment vertical="center"/>
    </xf>
    <xf numFmtId="0" fontId="8" fillId="0" borderId="0">
      <alignment vertical="center"/>
    </xf>
    <xf numFmtId="0" fontId="8" fillId="0" borderId="0"/>
    <xf numFmtId="9" fontId="64" fillId="0" borderId="0" applyFill="0" applyBorder="0" applyAlignment="0" applyProtection="0"/>
    <xf numFmtId="0" fontId="65" fillId="0" borderId="0" applyNumberFormat="0" applyFill="0" applyBorder="0" applyAlignment="0" applyProtection="0">
      <alignment vertical="top"/>
      <protection locked="0"/>
    </xf>
    <xf numFmtId="0" fontId="66" fillId="0" borderId="5" applyNumberFormat="0" applyFill="0" applyAlignment="0" applyProtection="0"/>
    <xf numFmtId="0" fontId="67" fillId="0" borderId="6" applyNumberFormat="0" applyFill="0" applyAlignment="0" applyProtection="0"/>
    <xf numFmtId="0" fontId="68" fillId="0" borderId="5" applyNumberFormat="0" applyFill="0" applyAlignment="0" applyProtection="0"/>
    <xf numFmtId="0" fontId="1" fillId="0" borderId="0">
      <alignment vertical="center"/>
    </xf>
    <xf numFmtId="0" fontId="1" fillId="0" borderId="0">
      <alignment vertical="center"/>
    </xf>
    <xf numFmtId="0" fontId="1" fillId="0" borderId="0">
      <alignment vertical="center"/>
    </xf>
  </cellStyleXfs>
  <cellXfs count="584">
    <xf numFmtId="0" fontId="0" fillId="0" borderId="0" xfId="0"/>
    <xf numFmtId="0" fontId="21" fillId="0" borderId="0" xfId="0" applyFont="1" applyAlignment="1"/>
    <xf numFmtId="0" fontId="21" fillId="0" borderId="0" xfId="0" applyFont="1" applyAlignment="1">
      <alignment vertical="center"/>
    </xf>
    <xf numFmtId="0" fontId="22" fillId="0" borderId="0" xfId="0" applyFont="1" applyAlignment="1">
      <alignment vertical="center"/>
    </xf>
    <xf numFmtId="14" fontId="4" fillId="0" borderId="0" xfId="0" applyNumberFormat="1" applyFont="1"/>
    <xf numFmtId="0" fontId="4" fillId="0" borderId="0" xfId="0" applyFont="1"/>
    <xf numFmtId="0" fontId="12" fillId="0" borderId="0" xfId="0" applyFont="1"/>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24" fillId="0" borderId="0" xfId="0" quotePrefix="1" applyFont="1" applyAlignment="1">
      <alignment vertical="center"/>
    </xf>
    <xf numFmtId="0" fontId="25" fillId="0" borderId="0" xfId="0" quotePrefix="1" applyFont="1" applyAlignment="1">
      <alignment vertical="center"/>
    </xf>
    <xf numFmtId="0" fontId="37" fillId="0" borderId="0" xfId="0" applyFont="1" applyAlignment="1">
      <alignment horizontal="center" vertical="center"/>
    </xf>
    <xf numFmtId="0" fontId="8" fillId="0" borderId="0" xfId="0" applyFont="1"/>
    <xf numFmtId="0" fontId="38" fillId="0" borderId="0" xfId="0" applyFont="1"/>
    <xf numFmtId="0" fontId="26" fillId="0" borderId="0" xfId="0" applyFont="1"/>
    <xf numFmtId="0" fontId="26" fillId="0" borderId="0" xfId="0" applyFont="1" applyAlignment="1">
      <alignment horizontal="center" vertical="center"/>
    </xf>
    <xf numFmtId="0" fontId="26" fillId="0" borderId="13" xfId="0" applyFont="1" applyBorder="1" applyAlignment="1">
      <alignment vertical="center"/>
    </xf>
    <xf numFmtId="0" fontId="0" fillId="0" borderId="0" xfId="0" applyAlignment="1"/>
    <xf numFmtId="0" fontId="37" fillId="0" borderId="0" xfId="0" applyFont="1" applyAlignment="1">
      <alignment vertical="center"/>
    </xf>
    <xf numFmtId="0" fontId="40" fillId="0" borderId="0" xfId="0" applyFont="1" applyBorder="1" applyAlignment="1">
      <alignment vertical="center"/>
    </xf>
    <xf numFmtId="0" fontId="0" fillId="0" borderId="0" xfId="0" applyBorder="1" applyAlignment="1">
      <alignment vertical="center"/>
    </xf>
    <xf numFmtId="14" fontId="12" fillId="0" borderId="0" xfId="0" applyNumberFormat="1" applyFont="1"/>
    <xf numFmtId="0" fontId="43" fillId="0" borderId="0" xfId="0" applyFont="1" applyAlignment="1">
      <alignment wrapText="1"/>
    </xf>
    <xf numFmtId="49" fontId="4" fillId="0" borderId="0" xfId="0" applyNumberFormat="1" applyFont="1"/>
    <xf numFmtId="0" fontId="37" fillId="0" borderId="0" xfId="0" applyFont="1"/>
    <xf numFmtId="14" fontId="42" fillId="0" borderId="0" xfId="0" applyNumberFormat="1" applyFont="1"/>
    <xf numFmtId="0" fontId="38" fillId="0" borderId="0" xfId="0" applyFont="1" applyAlignment="1"/>
    <xf numFmtId="0" fontId="12" fillId="0" borderId="0" xfId="0" applyFont="1" applyAlignment="1"/>
    <xf numFmtId="0" fontId="38" fillId="0" borderId="0" xfId="0" applyFont="1" applyAlignment="1">
      <alignment horizontal="center" vertical="center"/>
    </xf>
    <xf numFmtId="0" fontId="12" fillId="0" borderId="0" xfId="0" applyFont="1" applyBorder="1" applyAlignment="1"/>
    <xf numFmtId="0" fontId="12" fillId="0" borderId="0" xfId="0" applyFont="1" applyAlignment="1">
      <alignment wrapText="1"/>
    </xf>
    <xf numFmtId="0" fontId="12" fillId="0" borderId="0" xfId="0" applyFont="1" applyBorder="1" applyAlignment="1">
      <alignment vertical="center"/>
    </xf>
    <xf numFmtId="49" fontId="12" fillId="0" borderId="0" xfId="0" applyNumberFormat="1" applyFont="1"/>
    <xf numFmtId="0" fontId="37" fillId="0" borderId="0" xfId="0" applyFont="1" applyAlignment="1">
      <alignment wrapText="1"/>
    </xf>
    <xf numFmtId="0" fontId="12" fillId="0" borderId="0" xfId="0" applyNumberFormat="1" applyFont="1"/>
    <xf numFmtId="0" fontId="45" fillId="0" borderId="0" xfId="0" applyFont="1" applyBorder="1" applyAlignment="1">
      <alignment vertical="center" wrapText="1"/>
    </xf>
    <xf numFmtId="0" fontId="41" fillId="0" borderId="20" xfId="0" applyNumberFormat="1" applyFont="1" applyFill="1" applyBorder="1" applyAlignment="1">
      <alignment horizontal="center" vertical="top" readingOrder="1"/>
    </xf>
    <xf numFmtId="0" fontId="41" fillId="0" borderId="21" xfId="0" applyNumberFormat="1" applyFont="1" applyFill="1" applyBorder="1" applyAlignment="1">
      <alignment horizontal="center" vertical="top" readingOrder="1"/>
    </xf>
    <xf numFmtId="0" fontId="41" fillId="0" borderId="19" xfId="0" applyNumberFormat="1" applyFont="1" applyFill="1" applyBorder="1" applyAlignment="1">
      <alignment horizontal="center" vertical="top" readingOrder="1"/>
    </xf>
    <xf numFmtId="0" fontId="0" fillId="0" borderId="22" xfId="0" applyBorder="1" applyAlignment="1" applyProtection="1">
      <alignment horizontal="right" vertical="center"/>
    </xf>
    <xf numFmtId="0" fontId="55" fillId="0" borderId="0" xfId="42" applyFont="1" applyAlignment="1">
      <alignment vertical="center"/>
    </xf>
    <xf numFmtId="0" fontId="0" fillId="0" borderId="23" xfId="0" applyFont="1" applyBorder="1"/>
    <xf numFmtId="0" fontId="32" fillId="0" borderId="24" xfId="0" applyFont="1" applyBorder="1" applyAlignment="1"/>
    <xf numFmtId="0" fontId="32" fillId="0" borderId="25" xfId="0" applyFont="1" applyBorder="1" applyAlignment="1">
      <alignment vertical="center"/>
    </xf>
    <xf numFmtId="0" fontId="32" fillId="0" borderId="0" xfId="0" applyFont="1" applyBorder="1" applyAlignment="1"/>
    <xf numFmtId="0" fontId="33" fillId="0" borderId="27" xfId="0" applyFont="1" applyBorder="1" applyAlignment="1">
      <alignment horizontal="center" vertical="center"/>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0" fontId="2" fillId="0" borderId="23" xfId="0" applyFont="1" applyBorder="1" applyAlignment="1">
      <alignment horizontal="center" vertical="center"/>
    </xf>
    <xf numFmtId="0" fontId="0" fillId="0" borderId="0" xfId="0" applyAlignment="1">
      <alignment vertical="center"/>
    </xf>
    <xf numFmtId="0" fontId="27" fillId="0" borderId="33" xfId="0" applyFont="1" applyFill="1" applyBorder="1" applyAlignment="1" applyProtection="1">
      <alignment vertical="center" wrapText="1"/>
      <protection locked="0"/>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1" xfId="0" applyFont="1" applyFill="1" applyBorder="1" applyAlignment="1" applyProtection="1">
      <alignment vertical="center"/>
      <protection locked="0"/>
    </xf>
    <xf numFmtId="0" fontId="2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40"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NumberFormat="1" applyFont="1" applyFill="1" applyBorder="1" applyAlignment="1">
      <alignment horizontal="center" vertical="center" readingOrder="1"/>
    </xf>
    <xf numFmtId="0" fontId="0" fillId="0" borderId="0" xfId="0"/>
    <xf numFmtId="0" fontId="26" fillId="0" borderId="0" xfId="0" applyFont="1" applyAlignment="1">
      <alignment vertical="center"/>
    </xf>
    <xf numFmtId="14" fontId="26" fillId="0" borderId="0" xfId="0" applyNumberFormat="1" applyFont="1" applyAlignment="1">
      <alignment vertical="center"/>
    </xf>
    <xf numFmtId="0" fontId="38" fillId="0" borderId="0" xfId="0" applyFont="1" applyAlignment="1">
      <alignment vertical="center"/>
    </xf>
    <xf numFmtId="49" fontId="44" fillId="0" borderId="0" xfId="0" applyNumberFormat="1" applyFont="1" applyBorder="1" applyAlignment="1">
      <alignment horizontal="left" vertical="center"/>
    </xf>
    <xf numFmtId="14" fontId="37" fillId="0" borderId="0" xfId="0" applyNumberFormat="1" applyFont="1" applyAlignment="1">
      <alignment vertical="center"/>
    </xf>
    <xf numFmtId="0" fontId="54" fillId="0" borderId="26" xfId="0" applyFont="1" applyFill="1" applyBorder="1" applyAlignment="1" applyProtection="1">
      <alignment horizontal="left" vertical="top"/>
      <protection locked="0"/>
    </xf>
    <xf numFmtId="0" fontId="54" fillId="0" borderId="25" xfId="0" applyFont="1" applyFill="1" applyBorder="1" applyAlignment="1" applyProtection="1">
      <alignment horizontal="left" vertical="top"/>
      <protection locked="0"/>
    </xf>
    <xf numFmtId="0" fontId="27" fillId="0" borderId="25" xfId="0" applyFont="1" applyFill="1" applyBorder="1" applyAlignment="1" applyProtection="1">
      <alignment vertical="top"/>
      <protection locked="0"/>
    </xf>
    <xf numFmtId="0" fontId="54" fillId="0" borderId="28" xfId="0" applyFont="1" applyFill="1" applyBorder="1" applyAlignment="1" applyProtection="1">
      <alignment vertical="top"/>
      <protection locked="0"/>
    </xf>
    <xf numFmtId="0" fontId="26" fillId="0" borderId="0" xfId="0" applyFont="1" applyBorder="1" applyAlignment="1">
      <alignment vertical="top"/>
    </xf>
    <xf numFmtId="0" fontId="0" fillId="0" borderId="0" xfId="0" applyBorder="1" applyAlignment="1">
      <alignment vertical="top"/>
    </xf>
    <xf numFmtId="0" fontId="26" fillId="0" borderId="0" xfId="0" applyFont="1" applyBorder="1" applyAlignment="1">
      <alignment vertical="center"/>
    </xf>
    <xf numFmtId="0" fontId="35" fillId="0" borderId="0" xfId="0" applyFont="1" applyFill="1" applyBorder="1" applyAlignment="1">
      <alignment vertical="center"/>
    </xf>
    <xf numFmtId="0" fontId="26" fillId="0" borderId="0" xfId="0" applyFont="1" applyFill="1" applyBorder="1" applyAlignment="1">
      <alignment vertical="center"/>
    </xf>
    <xf numFmtId="0" fontId="29" fillId="0" borderId="0" xfId="0" applyFont="1" applyFill="1" applyBorder="1" applyAlignment="1">
      <alignment vertical="top" wrapText="1"/>
    </xf>
    <xf numFmtId="0" fontId="8" fillId="0" borderId="0" xfId="0" applyFont="1" applyBorder="1" applyAlignment="1">
      <alignment vertical="top" wrapText="1"/>
    </xf>
    <xf numFmtId="0" fontId="26" fillId="0" borderId="25" xfId="0" applyFont="1" applyBorder="1" applyAlignment="1">
      <alignment vertical="center"/>
    </xf>
    <xf numFmtId="0" fontId="40" fillId="0" borderId="25" xfId="0" applyFont="1" applyBorder="1" applyAlignment="1">
      <alignment vertical="center"/>
    </xf>
    <xf numFmtId="0" fontId="0" fillId="0" borderId="0" xfId="0" applyNumberFormat="1" applyFont="1" applyFill="1" applyBorder="1" applyAlignment="1">
      <alignment horizontal="center" vertical="center" readingOrder="1"/>
    </xf>
    <xf numFmtId="0" fontId="41" fillId="0" borderId="0" xfId="0" applyNumberFormat="1" applyFont="1" applyFill="1" applyBorder="1" applyAlignment="1">
      <alignment horizontal="center" vertical="top" readingOrder="1"/>
    </xf>
    <xf numFmtId="0" fontId="0" fillId="0" borderId="0" xfId="0" applyNumberFormat="1" applyFont="1" applyFill="1" applyBorder="1" applyAlignment="1">
      <alignment vertical="center" readingOrder="1"/>
    </xf>
    <xf numFmtId="0" fontId="0" fillId="0" borderId="0" xfId="0" applyFill="1" applyBorder="1" applyAlignment="1"/>
    <xf numFmtId="0" fontId="0" fillId="0" borderId="0" xfId="0" applyFont="1" applyFill="1" applyBorder="1" applyAlignment="1">
      <alignment vertical="center"/>
    </xf>
    <xf numFmtId="0" fontId="0" fillId="0" borderId="13" xfId="0" applyFont="1" applyBorder="1" applyAlignment="1">
      <alignment wrapText="1"/>
    </xf>
    <xf numFmtId="0" fontId="27" fillId="0" borderId="55" xfId="0" applyFont="1" applyBorder="1" applyAlignment="1" applyProtection="1">
      <alignment horizontal="center" vertical="center"/>
      <protection locked="0"/>
    </xf>
    <xf numFmtId="0" fontId="29" fillId="0" borderId="0" xfId="0" applyFont="1" applyBorder="1" applyAlignment="1">
      <alignment vertical="top" wrapText="1"/>
    </xf>
    <xf numFmtId="0" fontId="8" fillId="0" borderId="0" xfId="0" applyFont="1"/>
    <xf numFmtId="0" fontId="26" fillId="0" borderId="0" xfId="0" applyFont="1"/>
    <xf numFmtId="0" fontId="0" fillId="0" borderId="0" xfId="0"/>
    <xf numFmtId="0" fontId="27" fillId="0" borderId="55" xfId="0" applyFont="1" applyBorder="1" applyAlignment="1" applyProtection="1">
      <alignment horizontal="center" vertical="center"/>
      <protection locked="0"/>
    </xf>
    <xf numFmtId="0" fontId="0" fillId="0" borderId="13" xfId="0" applyFont="1" applyBorder="1" applyAlignment="1">
      <alignment wrapText="1"/>
    </xf>
    <xf numFmtId="0" fontId="29" fillId="0" borderId="0" xfId="0" applyFont="1" applyBorder="1" applyAlignment="1">
      <alignment vertical="top" wrapText="1"/>
    </xf>
    <xf numFmtId="0" fontId="56" fillId="0" borderId="74" xfId="0" applyFont="1" applyBorder="1" applyAlignment="1">
      <alignment horizontal="left" vertical="center"/>
    </xf>
    <xf numFmtId="0" fontId="56" fillId="0" borderId="11" xfId="0" applyFont="1" applyBorder="1" applyAlignment="1">
      <alignment horizontal="left" vertical="center"/>
    </xf>
    <xf numFmtId="0" fontId="56" fillId="0" borderId="80" xfId="0" applyFont="1" applyBorder="1" applyAlignment="1">
      <alignment horizontal="left" vertical="center"/>
    </xf>
    <xf numFmtId="0" fontId="56" fillId="0" borderId="29" xfId="0" applyFont="1" applyBorder="1" applyAlignment="1">
      <alignment horizontal="left" vertical="center"/>
    </xf>
    <xf numFmtId="0" fontId="56" fillId="0" borderId="12" xfId="0" applyFont="1" applyBorder="1" applyAlignment="1">
      <alignment horizontal="left" vertical="center"/>
    </xf>
    <xf numFmtId="0" fontId="56" fillId="0" borderId="81" xfId="0" applyFont="1" applyBorder="1" applyAlignment="1">
      <alignment horizontal="left" vertical="center"/>
    </xf>
    <xf numFmtId="0" fontId="56" fillId="0" borderId="23" xfId="0" applyFont="1" applyBorder="1" applyAlignment="1">
      <alignment horizontal="center" vertical="center"/>
    </xf>
    <xf numFmtId="0" fontId="56" fillId="0" borderId="23" xfId="0" quotePrefix="1" applyFont="1" applyBorder="1" applyAlignment="1">
      <alignment horizontal="center" vertical="center"/>
    </xf>
    <xf numFmtId="0" fontId="56" fillId="0" borderId="23" xfId="0" applyFont="1" applyBorder="1" applyAlignment="1">
      <alignment horizontal="left" vertical="center"/>
    </xf>
    <xf numFmtId="0" fontId="56" fillId="0" borderId="26"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25" xfId="0" applyFont="1" applyBorder="1" applyAlignment="1">
      <alignment horizontal="center" vertical="center"/>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28" xfId="0" applyFont="1" applyBorder="1" applyAlignment="1">
      <alignment horizontal="center" vertical="center"/>
    </xf>
    <xf numFmtId="0" fontId="56" fillId="0" borderId="13" xfId="0" applyFont="1" applyBorder="1" applyAlignment="1">
      <alignment horizontal="center" vertical="center"/>
    </xf>
    <xf numFmtId="0" fontId="56" fillId="0" borderId="40" xfId="0" applyFont="1" applyBorder="1" applyAlignment="1">
      <alignment horizontal="center" vertical="center"/>
    </xf>
    <xf numFmtId="0" fontId="56" fillId="0" borderId="77" xfId="0" quotePrefix="1" applyFont="1" applyBorder="1" applyAlignment="1">
      <alignment horizontal="center" vertical="center"/>
    </xf>
    <xf numFmtId="0" fontId="56" fillId="0" borderId="10" xfId="0" applyFont="1" applyBorder="1" applyAlignment="1">
      <alignment horizontal="center" vertical="center"/>
    </xf>
    <xf numFmtId="0" fontId="56" fillId="0" borderId="79" xfId="0" applyFont="1" applyBorder="1" applyAlignment="1">
      <alignment horizontal="center" vertical="center"/>
    </xf>
    <xf numFmtId="0" fontId="56" fillId="0" borderId="74" xfId="0" applyFont="1" applyBorder="1" applyAlignment="1">
      <alignment horizontal="center" vertical="center"/>
    </xf>
    <xf numFmtId="0" fontId="56" fillId="0" borderId="11" xfId="0" applyFont="1" applyBorder="1" applyAlignment="1">
      <alignment horizontal="center" vertical="center"/>
    </xf>
    <xf numFmtId="0" fontId="56" fillId="0" borderId="80" xfId="0" applyFont="1" applyBorder="1" applyAlignment="1">
      <alignment horizontal="center" vertical="center"/>
    </xf>
    <xf numFmtId="0" fontId="56" fillId="0" borderId="77" xfId="0" applyFont="1" applyBorder="1" applyAlignment="1">
      <alignment horizontal="left" vertical="center"/>
    </xf>
    <xf numFmtId="0" fontId="56" fillId="0" borderId="10" xfId="0" applyFont="1" applyBorder="1" applyAlignment="1">
      <alignment horizontal="left" vertical="center"/>
    </xf>
    <xf numFmtId="0" fontId="56" fillId="0" borderId="79" xfId="0" applyFont="1" applyBorder="1" applyAlignment="1">
      <alignment horizontal="left" vertical="center"/>
    </xf>
    <xf numFmtId="0" fontId="56" fillId="0" borderId="74" xfId="0" quotePrefix="1" applyFont="1" applyBorder="1" applyAlignment="1">
      <alignment horizontal="center" vertical="center"/>
    </xf>
    <xf numFmtId="0" fontId="56" fillId="0" borderId="74" xfId="0" applyFont="1" applyBorder="1" applyAlignment="1">
      <alignment horizontal="left" vertical="center" shrinkToFit="1"/>
    </xf>
    <xf numFmtId="0" fontId="56" fillId="0" borderId="11" xfId="0" applyFont="1" applyBorder="1" applyAlignment="1">
      <alignment horizontal="left" vertical="center" shrinkToFit="1"/>
    </xf>
    <xf numFmtId="0" fontId="56" fillId="0" borderId="80" xfId="0" applyFont="1" applyBorder="1" applyAlignment="1">
      <alignment horizontal="left" vertical="center" shrinkToFit="1"/>
    </xf>
    <xf numFmtId="0" fontId="56" fillId="0" borderId="29" xfId="0" applyFont="1" applyBorder="1" applyAlignment="1">
      <alignment horizontal="center" vertical="center"/>
    </xf>
    <xf numFmtId="0" fontId="56" fillId="0" borderId="12" xfId="0" applyFont="1" applyBorder="1" applyAlignment="1">
      <alignment horizontal="center" vertical="center"/>
    </xf>
    <xf numFmtId="0" fontId="56" fillId="0" borderId="81" xfId="0" applyFont="1" applyBorder="1" applyAlignment="1">
      <alignment horizontal="center" vertical="center"/>
    </xf>
    <xf numFmtId="0" fontId="56" fillId="0" borderId="61" xfId="0" quotePrefix="1" applyFont="1" applyBorder="1" applyAlignment="1">
      <alignment horizontal="center" vertical="center"/>
    </xf>
    <xf numFmtId="0" fontId="56" fillId="0" borderId="58" xfId="0" quotePrefix="1" applyFont="1" applyBorder="1" applyAlignment="1">
      <alignment horizontal="center" vertical="center"/>
    </xf>
    <xf numFmtId="0" fontId="56" fillId="0" borderId="59" xfId="0" quotePrefix="1" applyFont="1" applyBorder="1" applyAlignment="1">
      <alignment horizontal="center" vertical="center"/>
    </xf>
    <xf numFmtId="0" fontId="56" fillId="0" borderId="28" xfId="0" quotePrefix="1" applyFont="1" applyBorder="1" applyAlignment="1">
      <alignment horizontal="center" vertical="center"/>
    </xf>
    <xf numFmtId="0" fontId="56" fillId="0" borderId="13" xfId="0" quotePrefix="1" applyFont="1" applyBorder="1" applyAlignment="1">
      <alignment horizontal="center" vertical="center"/>
    </xf>
    <xf numFmtId="0" fontId="56" fillId="0" borderId="40" xfId="0" quotePrefix="1" applyFont="1" applyBorder="1" applyAlignment="1">
      <alignment horizontal="center" vertical="center"/>
    </xf>
    <xf numFmtId="0" fontId="56" fillId="0" borderId="61" xfId="0" applyFont="1" applyBorder="1" applyAlignment="1">
      <alignment horizontal="center" vertical="center"/>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6" fillId="0" borderId="26" xfId="0" quotePrefix="1" applyFont="1" applyBorder="1" applyAlignment="1">
      <alignment horizontal="center" vertical="center"/>
    </xf>
    <xf numFmtId="0" fontId="56" fillId="0" borderId="38" xfId="0" quotePrefix="1" applyFont="1" applyBorder="1" applyAlignment="1">
      <alignment horizontal="center" vertical="center"/>
    </xf>
    <xf numFmtId="0" fontId="56" fillId="0" borderId="39" xfId="0" quotePrefix="1" applyFont="1" applyBorder="1" applyAlignment="1">
      <alignment horizontal="center" vertical="center"/>
    </xf>
    <xf numFmtId="0" fontId="56" fillId="0" borderId="41" xfId="0" applyFont="1" applyBorder="1" applyAlignment="1">
      <alignment horizontal="left" vertical="center"/>
    </xf>
    <xf numFmtId="0" fontId="56" fillId="0" borderId="48" xfId="0" applyFont="1" applyBorder="1" applyAlignment="1">
      <alignment horizontal="left" vertical="center"/>
    </xf>
    <xf numFmtId="0" fontId="56" fillId="0" borderId="82" xfId="0" applyFont="1" applyBorder="1" applyAlignment="1">
      <alignment horizontal="left" vertical="center"/>
    </xf>
    <xf numFmtId="0" fontId="56" fillId="0" borderId="94" xfId="0" applyFont="1" applyBorder="1" applyAlignment="1">
      <alignment horizontal="center" vertical="center"/>
    </xf>
    <xf numFmtId="0" fontId="56" fillId="0" borderId="95" xfId="0" applyFont="1" applyBorder="1" applyAlignment="1">
      <alignment horizontal="center" vertical="center"/>
    </xf>
    <xf numFmtId="0" fontId="56" fillId="0" borderId="96" xfId="0" applyFont="1" applyBorder="1" applyAlignment="1">
      <alignment horizontal="center" vertical="center"/>
    </xf>
    <xf numFmtId="0" fontId="56" fillId="0" borderId="94" xfId="0" applyFont="1" applyBorder="1" applyAlignment="1">
      <alignment horizontal="left" vertical="center"/>
    </xf>
    <xf numFmtId="0" fontId="56" fillId="0" borderId="95" xfId="0" applyFont="1" applyBorder="1" applyAlignment="1">
      <alignment horizontal="left" vertical="center"/>
    </xf>
    <xf numFmtId="0" fontId="56" fillId="0" borderId="97" xfId="0" applyFont="1" applyBorder="1" applyAlignment="1">
      <alignment horizontal="left" vertical="center"/>
    </xf>
    <xf numFmtId="0" fontId="56" fillId="0" borderId="41" xfId="0" applyFont="1" applyBorder="1" applyAlignment="1">
      <alignment horizontal="left" vertical="center" wrapText="1"/>
    </xf>
    <xf numFmtId="0" fontId="56" fillId="0" borderId="41" xfId="0" quotePrefix="1" applyFont="1" applyBorder="1" applyAlignment="1">
      <alignment horizontal="center" vertical="center"/>
    </xf>
    <xf numFmtId="0" fontId="56" fillId="0" borderId="41" xfId="0" applyFont="1" applyBorder="1" applyAlignment="1">
      <alignment horizontal="center" vertical="center"/>
    </xf>
    <xf numFmtId="0" fontId="56" fillId="0" borderId="82" xfId="0" applyFont="1" applyBorder="1" applyAlignment="1">
      <alignment horizontal="left" vertical="center" shrinkToFit="1"/>
    </xf>
    <xf numFmtId="0" fontId="56" fillId="0" borderId="83" xfId="0" applyFont="1" applyBorder="1" applyAlignment="1">
      <alignment horizontal="center" vertical="center"/>
    </xf>
    <xf numFmtId="0" fontId="56" fillId="0" borderId="42" xfId="0" applyFont="1" applyBorder="1" applyAlignment="1">
      <alignment horizontal="left" vertical="center"/>
    </xf>
    <xf numFmtId="0" fontId="56" fillId="0" borderId="43" xfId="0" applyFont="1" applyBorder="1" applyAlignment="1">
      <alignment horizontal="left" vertical="center"/>
    </xf>
    <xf numFmtId="0" fontId="56" fillId="0" borderId="75" xfId="0" applyFont="1" applyBorder="1" applyAlignment="1">
      <alignment horizontal="left" vertical="center"/>
    </xf>
    <xf numFmtId="0" fontId="56" fillId="0" borderId="25" xfId="0" applyFont="1" applyBorder="1" applyAlignment="1">
      <alignment horizontal="left" vertical="center"/>
    </xf>
    <xf numFmtId="0" fontId="56" fillId="0" borderId="0" xfId="0" applyFont="1" applyBorder="1" applyAlignment="1">
      <alignment horizontal="left" vertical="center"/>
    </xf>
    <xf numFmtId="0" fontId="56" fillId="0" borderId="24" xfId="0" applyFont="1" applyBorder="1" applyAlignment="1">
      <alignment horizontal="left" vertical="center"/>
    </xf>
    <xf numFmtId="49" fontId="56" fillId="0" borderId="26" xfId="0" applyNumberFormat="1" applyFont="1" applyBorder="1" applyAlignment="1">
      <alignment horizontal="center" vertical="center" wrapText="1"/>
    </xf>
    <xf numFmtId="49" fontId="56" fillId="0" borderId="38"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40" xfId="0" applyNumberFormat="1" applyFont="1" applyBorder="1" applyAlignment="1">
      <alignment horizontal="center" vertical="center" wrapText="1"/>
    </xf>
    <xf numFmtId="0" fontId="56" fillId="0" borderId="84" xfId="0" applyFont="1" applyBorder="1" applyAlignment="1">
      <alignment horizontal="center" vertical="center" wrapText="1"/>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6" fillId="0" borderId="44" xfId="0" applyFont="1" applyBorder="1" applyAlignment="1">
      <alignment horizontal="center" vertical="center"/>
    </xf>
    <xf numFmtId="0" fontId="56" fillId="0" borderId="87" xfId="0" applyFont="1" applyBorder="1" applyAlignment="1">
      <alignment horizontal="center" vertical="center"/>
    </xf>
    <xf numFmtId="0" fontId="56" fillId="0" borderId="46" xfId="0" quotePrefix="1" applyFont="1" applyBorder="1" applyAlignment="1">
      <alignment horizontal="center" vertical="center"/>
    </xf>
    <xf numFmtId="0" fontId="56" fillId="0" borderId="46" xfId="0" applyFont="1" applyBorder="1" applyAlignment="1">
      <alignment horizontal="center" vertical="center"/>
    </xf>
    <xf numFmtId="0" fontId="56" fillId="0" borderId="46" xfId="0" applyFont="1" applyBorder="1" applyAlignment="1">
      <alignment horizontal="left" vertical="center"/>
    </xf>
    <xf numFmtId="0" fontId="56" fillId="0" borderId="47" xfId="0" applyFont="1" applyBorder="1" applyAlignment="1">
      <alignment horizontal="left" vertical="center"/>
    </xf>
    <xf numFmtId="49" fontId="56" fillId="0" borderId="23" xfId="0" applyNumberFormat="1" applyFont="1" applyBorder="1" applyAlignment="1">
      <alignment horizontal="center" vertical="center"/>
    </xf>
    <xf numFmtId="0" fontId="56" fillId="0" borderId="50" xfId="0" quotePrefix="1" applyFont="1" applyBorder="1" applyAlignment="1">
      <alignment horizontal="center" vertical="center"/>
    </xf>
    <xf numFmtId="0" fontId="56" fillId="0" borderId="88" xfId="0" quotePrefix="1" applyFont="1" applyBorder="1" applyAlignment="1">
      <alignment horizontal="center" vertical="center"/>
    </xf>
    <xf numFmtId="0" fontId="56" fillId="0" borderId="88" xfId="0" applyFont="1" applyBorder="1" applyAlignment="1">
      <alignment horizontal="center" vertical="center"/>
    </xf>
    <xf numFmtId="0" fontId="56" fillId="0" borderId="88" xfId="0" applyFont="1" applyBorder="1" applyAlignment="1">
      <alignment horizontal="left" vertical="center"/>
    </xf>
    <xf numFmtId="0" fontId="56" fillId="0" borderId="49" xfId="0" applyFont="1" applyBorder="1" applyAlignment="1">
      <alignment horizontal="left" vertical="center"/>
    </xf>
    <xf numFmtId="0" fontId="56" fillId="0" borderId="27" xfId="0" applyFont="1" applyBorder="1" applyAlignment="1">
      <alignment horizontal="left" vertical="center"/>
    </xf>
    <xf numFmtId="0" fontId="56" fillId="0" borderId="89" xfId="0" applyFont="1" applyBorder="1" applyAlignment="1">
      <alignment horizontal="left" vertical="center"/>
    </xf>
    <xf numFmtId="0" fontId="40" fillId="0" borderId="26"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40" fillId="0" borderId="38" xfId="0" applyFont="1" applyBorder="1" applyAlignment="1">
      <alignment vertical="center"/>
    </xf>
    <xf numFmtId="0" fontId="40" fillId="0" borderId="39" xfId="0" applyFont="1" applyBorder="1" applyAlignment="1">
      <alignment vertical="center"/>
    </xf>
    <xf numFmtId="0" fontId="40" fillId="0" borderId="28" xfId="0" applyFont="1" applyBorder="1" applyAlignment="1">
      <alignment vertical="center"/>
    </xf>
    <xf numFmtId="0" fontId="40" fillId="0" borderId="13" xfId="0" applyFont="1" applyBorder="1" applyAlignment="1">
      <alignment vertical="center"/>
    </xf>
    <xf numFmtId="0" fontId="40" fillId="0" borderId="40" xfId="0" applyFont="1" applyBorder="1" applyAlignment="1">
      <alignment vertical="center"/>
    </xf>
    <xf numFmtId="0" fontId="0" fillId="0" borderId="38" xfId="0" applyNumberFormat="1" applyFont="1" applyFill="1" applyBorder="1" applyAlignment="1">
      <alignment horizontal="center" vertical="center" readingOrder="1"/>
    </xf>
    <xf numFmtId="0" fontId="0" fillId="0" borderId="39" xfId="0" applyNumberFormat="1" applyFont="1" applyFill="1" applyBorder="1" applyAlignment="1">
      <alignment horizontal="center" vertical="center" readingOrder="1"/>
    </xf>
    <xf numFmtId="0" fontId="26" fillId="0" borderId="26" xfId="0" applyFont="1" applyBorder="1" applyAlignment="1">
      <alignment horizontal="center" vertical="center"/>
    </xf>
    <xf numFmtId="0" fontId="26" fillId="0" borderId="38" xfId="0" applyFont="1" applyBorder="1" applyAlignment="1">
      <alignment horizontal="center" vertical="center"/>
    </xf>
    <xf numFmtId="0" fontId="26" fillId="0" borderId="28" xfId="0" applyFont="1" applyBorder="1" applyAlignment="1">
      <alignment horizontal="center" vertical="center"/>
    </xf>
    <xf numFmtId="0" fontId="26" fillId="0" borderId="13"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56" fillId="26" borderId="50" xfId="0" applyNumberFormat="1" applyFont="1" applyFill="1" applyBorder="1" applyAlignment="1">
      <alignment horizontal="center" vertical="center"/>
    </xf>
    <xf numFmtId="49" fontId="56" fillId="26" borderId="45" xfId="0" applyNumberFormat="1" applyFont="1" applyFill="1" applyBorder="1" applyAlignment="1">
      <alignment horizontal="center" vertical="center"/>
    </xf>
    <xf numFmtId="0" fontId="56" fillId="26" borderId="50" xfId="0" applyFont="1" applyFill="1" applyBorder="1" applyAlignment="1">
      <alignment horizontal="center" vertical="center"/>
    </xf>
    <xf numFmtId="0" fontId="56" fillId="26" borderId="45" xfId="0" applyFont="1" applyFill="1" applyBorder="1" applyAlignment="1">
      <alignment horizontal="center" vertical="center"/>
    </xf>
    <xf numFmtId="0" fontId="29" fillId="0" borderId="26" xfId="0" applyFont="1" applyBorder="1" applyAlignment="1">
      <alignment vertical="center"/>
    </xf>
    <xf numFmtId="0" fontId="0" fillId="0" borderId="38" xfId="0" applyBorder="1" applyAlignment="1"/>
    <xf numFmtId="0" fontId="0" fillId="0" borderId="39" xfId="0" applyBorder="1" applyAlignment="1"/>
    <xf numFmtId="0" fontId="35" fillId="25" borderId="33" xfId="0" applyFont="1" applyFill="1" applyBorder="1" applyAlignment="1">
      <alignment horizontal="center" vertical="center"/>
    </xf>
    <xf numFmtId="0" fontId="35" fillId="25" borderId="34" xfId="0" applyFont="1" applyFill="1" applyBorder="1" applyAlignment="1">
      <alignment horizontal="center" vertical="center"/>
    </xf>
    <xf numFmtId="0" fontId="35" fillId="25" borderId="22" xfId="0" applyFont="1" applyFill="1" applyBorder="1" applyAlignment="1">
      <alignment horizontal="center" vertical="center"/>
    </xf>
    <xf numFmtId="0" fontId="29" fillId="0" borderId="25" xfId="0" applyFont="1" applyBorder="1" applyAlignment="1">
      <alignment vertical="center"/>
    </xf>
    <xf numFmtId="0" fontId="0" fillId="0" borderId="0" xfId="0" applyBorder="1" applyAlignment="1"/>
    <xf numFmtId="0" fontId="0" fillId="0" borderId="24" xfId="0" applyBorder="1" applyAlignment="1"/>
    <xf numFmtId="0" fontId="59" fillId="0" borderId="26" xfId="0" applyFont="1" applyFill="1" applyBorder="1" applyAlignment="1">
      <alignment horizontal="center" vertical="top"/>
    </xf>
    <xf numFmtId="0" fontId="59" fillId="0" borderId="38" xfId="0" applyFont="1" applyFill="1" applyBorder="1" applyAlignment="1">
      <alignment horizontal="center" vertical="top"/>
    </xf>
    <xf numFmtId="0" fontId="59" fillId="0" borderId="39" xfId="0" applyFont="1" applyFill="1" applyBorder="1" applyAlignment="1">
      <alignment horizontal="center" vertical="top"/>
    </xf>
    <xf numFmtId="0" fontId="59" fillId="0" borderId="25" xfId="0" applyFont="1" applyFill="1" applyBorder="1" applyAlignment="1">
      <alignment horizontal="center" vertical="top"/>
    </xf>
    <xf numFmtId="0" fontId="59" fillId="0" borderId="0" xfId="0" applyFont="1" applyFill="1" applyBorder="1" applyAlignment="1">
      <alignment horizontal="center" vertical="top"/>
    </xf>
    <xf numFmtId="0" fontId="59" fillId="0" borderId="24" xfId="0" applyFont="1" applyFill="1" applyBorder="1" applyAlignment="1">
      <alignment horizontal="center" vertical="top"/>
    </xf>
    <xf numFmtId="0" fontId="59" fillId="0" borderId="28" xfId="0" applyFont="1" applyFill="1" applyBorder="1" applyAlignment="1">
      <alignment horizontal="center" vertical="top"/>
    </xf>
    <xf numFmtId="0" fontId="59" fillId="0" borderId="13" xfId="0" applyFont="1" applyFill="1" applyBorder="1" applyAlignment="1">
      <alignment horizontal="center" vertical="top"/>
    </xf>
    <xf numFmtId="0" fontId="59" fillId="0" borderId="40" xfId="0" applyFont="1" applyFill="1" applyBorder="1" applyAlignment="1">
      <alignment horizontal="center" vertical="top"/>
    </xf>
    <xf numFmtId="0" fontId="29" fillId="0" borderId="28" xfId="0" applyFont="1" applyBorder="1" applyAlignment="1">
      <alignment vertical="top" wrapText="1"/>
    </xf>
    <xf numFmtId="0" fontId="0" fillId="0" borderId="13" xfId="0" applyBorder="1" applyAlignment="1"/>
    <xf numFmtId="0" fontId="0" fillId="0" borderId="40" xfId="0" applyBorder="1" applyAlignment="1"/>
    <xf numFmtId="0" fontId="26" fillId="0" borderId="23" xfId="0" applyFont="1" applyBorder="1" applyAlignment="1">
      <alignment horizontal="center" vertical="center"/>
    </xf>
    <xf numFmtId="0" fontId="0" fillId="0" borderId="23" xfId="0"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22" xfId="0" applyFont="1" applyBorder="1" applyAlignment="1">
      <alignment horizontal="center" vertical="center"/>
    </xf>
    <xf numFmtId="0" fontId="0" fillId="0" borderId="34" xfId="0" applyBorder="1" applyAlignment="1"/>
    <xf numFmtId="0" fontId="0" fillId="0" borderId="22" xfId="0" applyBorder="1" applyAlignment="1"/>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2" xfId="0" applyFont="1" applyBorder="1" applyAlignment="1">
      <alignment horizontal="center" vertical="center"/>
    </xf>
    <xf numFmtId="0" fontId="0" fillId="0" borderId="33" xfId="0" applyFont="1" applyBorder="1" applyAlignment="1">
      <alignment horizontal="center"/>
    </xf>
    <xf numFmtId="0" fontId="0" fillId="0" borderId="22" xfId="0" applyFont="1" applyBorder="1" applyAlignment="1">
      <alignment horizontal="center"/>
    </xf>
    <xf numFmtId="0" fontId="0" fillId="0" borderId="23" xfId="0" applyNumberFormat="1" applyFont="1" applyFill="1" applyBorder="1" applyAlignment="1">
      <alignment horizontal="center" vertical="center"/>
    </xf>
    <xf numFmtId="0" fontId="0" fillId="0" borderId="23" xfId="0" applyNumberFormat="1" applyFont="1" applyFill="1" applyBorder="1" applyAlignment="1" applyProtection="1">
      <alignment horizontal="center" vertical="center" wrapText="1"/>
      <protection locked="0"/>
    </xf>
    <xf numFmtId="0" fontId="26" fillId="29" borderId="35" xfId="0" applyNumberFormat="1" applyFont="1" applyFill="1" applyBorder="1" applyAlignment="1" applyProtection="1">
      <alignment horizontal="center" vertical="center" wrapText="1"/>
      <protection locked="0"/>
    </xf>
    <xf numFmtId="0" fontId="26" fillId="29" borderId="36" xfId="0" applyNumberFormat="1" applyFont="1" applyFill="1" applyBorder="1" applyAlignment="1" applyProtection="1">
      <alignment horizontal="center" vertical="center" wrapText="1"/>
      <protection locked="0"/>
    </xf>
    <xf numFmtId="0" fontId="26" fillId="29" borderId="37" xfId="0" applyNumberFormat="1" applyFont="1" applyFill="1" applyBorder="1" applyAlignment="1" applyProtection="1">
      <alignment horizontal="center" vertical="center" wrapText="1"/>
      <protection locked="0"/>
    </xf>
    <xf numFmtId="0" fontId="28" fillId="27" borderId="25" xfId="0" applyFont="1" applyFill="1" applyBorder="1" applyAlignment="1">
      <alignment horizontal="center" vertical="center"/>
    </xf>
    <xf numFmtId="0" fontId="28" fillId="27" borderId="0" xfId="0" applyFont="1" applyFill="1" applyBorder="1" applyAlignment="1">
      <alignment horizontal="center" vertical="center"/>
    </xf>
    <xf numFmtId="0" fontId="28" fillId="27" borderId="24" xfId="0" applyFont="1" applyFill="1" applyBorder="1" applyAlignment="1">
      <alignment horizontal="center" vertical="center"/>
    </xf>
    <xf numFmtId="0" fontId="28" fillId="27" borderId="28" xfId="0" applyFont="1" applyFill="1" applyBorder="1" applyAlignment="1">
      <alignment horizontal="center" vertical="center"/>
    </xf>
    <xf numFmtId="0" fontId="28" fillId="27" borderId="13" xfId="0" applyFont="1" applyFill="1" applyBorder="1" applyAlignment="1">
      <alignment horizontal="center" vertical="center"/>
    </xf>
    <xf numFmtId="0" fontId="28" fillId="27" borderId="40" xfId="0" applyFont="1" applyFill="1" applyBorder="1" applyAlignment="1">
      <alignment horizontal="center" vertical="center"/>
    </xf>
    <xf numFmtId="0" fontId="26" fillId="0" borderId="51" xfId="0" applyNumberFormat="1" applyFont="1" applyFill="1" applyBorder="1" applyAlignment="1">
      <alignment horizontal="center" vertical="center" shrinkToFit="1"/>
    </xf>
    <xf numFmtId="0" fontId="35" fillId="0" borderId="51" xfId="0" applyNumberFormat="1" applyFont="1" applyFill="1" applyBorder="1" applyAlignment="1">
      <alignment vertical="center" shrinkToFit="1"/>
    </xf>
    <xf numFmtId="0" fontId="26" fillId="0" borderId="45" xfId="0" applyNumberFormat="1" applyFont="1" applyFill="1" applyBorder="1" applyAlignment="1">
      <alignment horizontal="center" vertical="center" shrinkToFit="1"/>
    </xf>
    <xf numFmtId="0" fontId="35" fillId="0" borderId="45" xfId="0" applyNumberFormat="1" applyFont="1" applyFill="1" applyBorder="1" applyAlignment="1">
      <alignment vertical="center" shrinkToFit="1"/>
    </xf>
    <xf numFmtId="49" fontId="26" fillId="27" borderId="38" xfId="0" applyNumberFormat="1" applyFont="1" applyFill="1" applyBorder="1" applyAlignment="1" applyProtection="1">
      <alignment horizontal="center" vertical="center" wrapText="1"/>
      <protection locked="0"/>
    </xf>
    <xf numFmtId="49" fontId="26" fillId="27" borderId="39" xfId="0" applyNumberFormat="1" applyFont="1" applyFill="1" applyBorder="1" applyAlignment="1" applyProtection="1">
      <alignment horizontal="center" vertical="center" wrapText="1"/>
      <protection locked="0"/>
    </xf>
    <xf numFmtId="49" fontId="26" fillId="27" borderId="13" xfId="0" applyNumberFormat="1" applyFont="1" applyFill="1" applyBorder="1" applyAlignment="1" applyProtection="1">
      <alignment horizontal="center" vertical="center" wrapText="1"/>
      <protection locked="0"/>
    </xf>
    <xf numFmtId="49" fontId="26" fillId="27" borderId="40" xfId="0" applyNumberFormat="1" applyFont="1" applyFill="1" applyBorder="1" applyAlignment="1" applyProtection="1">
      <alignment horizontal="center" vertical="center" wrapText="1"/>
      <protection locked="0"/>
    </xf>
    <xf numFmtId="49" fontId="23" fillId="0" borderId="26" xfId="0" applyNumberFormat="1" applyFont="1" applyFill="1" applyBorder="1" applyAlignment="1" applyProtection="1">
      <alignment horizontal="center" vertical="center" wrapText="1"/>
      <protection locked="0"/>
    </xf>
    <xf numFmtId="49" fontId="23" fillId="0" borderId="38" xfId="0" applyNumberFormat="1" applyFont="1" applyFill="1" applyBorder="1" applyAlignment="1" applyProtection="1">
      <alignment horizontal="center" vertical="center" wrapText="1"/>
      <protection locked="0"/>
    </xf>
    <xf numFmtId="49" fontId="23" fillId="0" borderId="39" xfId="0" applyNumberFormat="1" applyFont="1" applyFill="1" applyBorder="1" applyAlignment="1" applyProtection="1">
      <alignment horizontal="center" vertical="center" wrapText="1"/>
      <protection locked="0"/>
    </xf>
    <xf numFmtId="49" fontId="23" fillId="0" borderId="28" xfId="0" applyNumberFormat="1" applyFont="1" applyFill="1" applyBorder="1" applyAlignment="1" applyProtection="1">
      <alignment horizontal="center" vertical="center" wrapText="1"/>
      <protection locked="0"/>
    </xf>
    <xf numFmtId="49" fontId="23" fillId="0" borderId="13" xfId="0" applyNumberFormat="1"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center" vertical="center" wrapText="1"/>
      <protection locked="0"/>
    </xf>
    <xf numFmtId="0" fontId="28" fillId="27" borderId="33" xfId="0" applyFont="1" applyFill="1" applyBorder="1" applyAlignment="1">
      <alignment horizontal="center" vertical="center"/>
    </xf>
    <xf numFmtId="0" fontId="28" fillId="27" borderId="34" xfId="0" applyFont="1" applyFill="1" applyBorder="1" applyAlignment="1">
      <alignment horizontal="center" vertical="center"/>
    </xf>
    <xf numFmtId="0" fontId="28" fillId="27" borderId="22" xfId="0" applyFont="1" applyFill="1" applyBorder="1" applyAlignment="1">
      <alignment horizontal="center" vertical="center"/>
    </xf>
    <xf numFmtId="0" fontId="0" fillId="0" borderId="23" xfId="0" applyNumberFormat="1" applyFont="1" applyFill="1" applyBorder="1" applyAlignment="1" applyProtection="1">
      <alignment horizontal="center" vertical="center"/>
      <protection locked="0"/>
    </xf>
    <xf numFmtId="0" fontId="60" fillId="27" borderId="33" xfId="0" applyFont="1" applyFill="1" applyBorder="1" applyAlignment="1">
      <alignment horizontal="center" vertical="center" textRotation="255" wrapText="1" shrinkToFit="1"/>
    </xf>
    <xf numFmtId="0" fontId="60" fillId="27" borderId="22" xfId="0" applyFont="1" applyFill="1" applyBorder="1" applyAlignment="1">
      <alignment horizontal="center" vertical="center" textRotation="255" shrinkToFit="1"/>
    </xf>
    <xf numFmtId="0" fontId="23" fillId="0" borderId="23" xfId="0" applyNumberFormat="1" applyFont="1" applyFill="1" applyBorder="1" applyAlignment="1">
      <alignment horizontal="center" vertical="center"/>
    </xf>
    <xf numFmtId="0" fontId="28" fillId="27" borderId="33" xfId="0" applyFont="1" applyFill="1" applyBorder="1" applyAlignment="1">
      <alignment horizontal="center" vertical="center" wrapText="1"/>
    </xf>
    <xf numFmtId="0" fontId="28" fillId="27" borderId="34" xfId="0" applyFont="1" applyFill="1" applyBorder="1" applyAlignment="1">
      <alignment horizontal="center" vertical="center" wrapText="1"/>
    </xf>
    <xf numFmtId="0" fontId="28" fillId="27" borderId="22" xfId="0" applyFont="1" applyFill="1" applyBorder="1" applyAlignment="1">
      <alignment horizontal="center" vertical="center" wrapText="1"/>
    </xf>
    <xf numFmtId="0" fontId="0" fillId="0" borderId="23" xfId="0" applyFont="1" applyFill="1" applyBorder="1" applyAlignment="1" applyProtection="1">
      <alignment horizontal="center" vertical="center"/>
      <protection locked="0"/>
    </xf>
    <xf numFmtId="49" fontId="26" fillId="29" borderId="35" xfId="0" applyNumberFormat="1" applyFont="1" applyFill="1" applyBorder="1" applyAlignment="1" applyProtection="1">
      <alignment horizontal="center" vertical="center" wrapText="1"/>
      <protection locked="0"/>
    </xf>
    <xf numFmtId="49" fontId="26" fillId="29" borderId="36" xfId="0" applyNumberFormat="1" applyFont="1" applyFill="1" applyBorder="1" applyAlignment="1" applyProtection="1">
      <alignment horizontal="center" vertical="center" wrapText="1"/>
      <protection locked="0"/>
    </xf>
    <xf numFmtId="49" fontId="26" fillId="29" borderId="37" xfId="0" applyNumberFormat="1" applyFont="1" applyFill="1" applyBorder="1" applyAlignment="1" applyProtection="1">
      <alignment horizontal="center" vertical="center" wrapText="1"/>
      <protection locked="0"/>
    </xf>
    <xf numFmtId="0" fontId="26" fillId="24" borderId="26"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6" fillId="0" borderId="13" xfId="0" applyFont="1" applyFill="1" applyBorder="1" applyAlignment="1" applyProtection="1">
      <alignment horizontal="left" vertical="top" wrapText="1"/>
    </xf>
    <xf numFmtId="0" fontId="26" fillId="0" borderId="40" xfId="0" applyFont="1" applyFill="1" applyBorder="1" applyAlignment="1" applyProtection="1">
      <alignment horizontal="left" vertical="top" wrapText="1"/>
    </xf>
    <xf numFmtId="0" fontId="26" fillId="0" borderId="33" xfId="0" applyFont="1" applyFill="1" applyBorder="1" applyAlignment="1" applyProtection="1">
      <alignment horizontal="left" vertical="center"/>
      <protection locked="0"/>
    </xf>
    <xf numFmtId="0" fontId="0" fillId="0" borderId="34" xfId="0" applyFill="1" applyBorder="1" applyAlignment="1" applyProtection="1">
      <alignment horizontal="left"/>
      <protection locked="0"/>
    </xf>
    <xf numFmtId="0" fontId="0" fillId="0" borderId="34" xfId="0" applyBorder="1" applyAlignment="1" applyProtection="1">
      <alignment horizontal="left"/>
      <protection locked="0"/>
    </xf>
    <xf numFmtId="0" fontId="29" fillId="0" borderId="52" xfId="0" applyFont="1" applyBorder="1" applyAlignment="1">
      <alignment vertical="center" wrapText="1"/>
    </xf>
    <xf numFmtId="0" fontId="8" fillId="0" borderId="53" xfId="0" applyFont="1" applyBorder="1" applyAlignment="1"/>
    <xf numFmtId="0" fontId="8" fillId="0" borderId="54" xfId="0" applyFont="1" applyBorder="1" applyAlignment="1"/>
    <xf numFmtId="0" fontId="23" fillId="0" borderId="23" xfId="0" applyFont="1" applyFill="1" applyBorder="1" applyAlignment="1" applyProtection="1">
      <alignment horizontal="center" vertical="center"/>
    </xf>
    <xf numFmtId="49" fontId="0" fillId="0" borderId="23" xfId="0" applyNumberFormat="1" applyFont="1" applyFill="1" applyBorder="1" applyAlignment="1" applyProtection="1">
      <alignment horizontal="center" vertical="center" wrapText="1"/>
      <protection locked="0"/>
    </xf>
    <xf numFmtId="49" fontId="0" fillId="0" borderId="23" xfId="0" applyNumberFormat="1" applyFont="1" applyFill="1" applyBorder="1" applyAlignment="1" applyProtection="1">
      <alignment horizontal="center" vertical="center"/>
      <protection locked="0"/>
    </xf>
    <xf numFmtId="0" fontId="26" fillId="24" borderId="33" xfId="0" applyFont="1" applyFill="1"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26" fillId="27" borderId="34" xfId="0" applyFont="1" applyFill="1" applyBorder="1" applyAlignment="1">
      <alignment horizontal="center" vertical="center"/>
    </xf>
    <xf numFmtId="0" fontId="26" fillId="27" borderId="22" xfId="0" applyFont="1" applyFill="1" applyBorder="1" applyAlignment="1">
      <alignment horizontal="center" vertical="center"/>
    </xf>
    <xf numFmtId="0" fontId="26" fillId="0" borderId="0" xfId="0" applyFont="1" applyFill="1" applyBorder="1" applyAlignment="1" applyProtection="1">
      <alignment horizontal="left" vertical="top" wrapText="1"/>
    </xf>
    <xf numFmtId="0" fontId="26" fillId="0" borderId="24" xfId="0" applyFont="1" applyFill="1" applyBorder="1" applyAlignment="1" applyProtection="1">
      <alignment horizontal="left" vertical="top" wrapText="1"/>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0" fontId="57" fillId="0" borderId="13" xfId="0" applyFont="1" applyBorder="1" applyAlignment="1" applyProtection="1">
      <alignment vertical="center"/>
      <protection locked="0"/>
    </xf>
    <xf numFmtId="0" fontId="23" fillId="24" borderId="34" xfId="0" applyFont="1" applyFill="1" applyBorder="1" applyAlignment="1">
      <alignment horizontal="center" vertical="center"/>
    </xf>
    <xf numFmtId="0" fontId="23" fillId="24" borderId="22" xfId="0" applyFont="1" applyFill="1" applyBorder="1" applyAlignment="1">
      <alignment horizontal="center" vertical="center"/>
    </xf>
    <xf numFmtId="0" fontId="26" fillId="24" borderId="33" xfId="0" applyFont="1" applyFill="1" applyBorder="1" applyAlignment="1">
      <alignment vertical="center" textRotation="255" shrinkToFit="1"/>
    </xf>
    <xf numFmtId="0" fontId="0" fillId="24" borderId="22" xfId="0" applyFill="1" applyBorder="1" applyAlignment="1">
      <alignment vertical="center" textRotation="255" shrinkToFit="1"/>
    </xf>
    <xf numFmtId="0" fontId="27" fillId="0" borderId="3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6" fillId="24" borderId="33" xfId="0" applyFont="1" applyFill="1" applyBorder="1" applyAlignment="1">
      <alignment vertical="center" textRotation="255" wrapText="1"/>
    </xf>
    <xf numFmtId="0" fontId="0" fillId="24" borderId="22" xfId="0" applyFill="1" applyBorder="1" applyAlignment="1">
      <alignment vertical="center" textRotation="255" wrapText="1"/>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26" fillId="0" borderId="38" xfId="0" applyFont="1" applyFill="1" applyBorder="1" applyAlignment="1" applyProtection="1">
      <alignment horizontal="left" vertical="top" wrapText="1"/>
    </xf>
    <xf numFmtId="0" fontId="26" fillId="0" borderId="39" xfId="0" applyFont="1" applyFill="1" applyBorder="1" applyAlignment="1" applyProtection="1">
      <alignment horizontal="left" vertical="top" wrapText="1"/>
    </xf>
    <xf numFmtId="0" fontId="27" fillId="0" borderId="57" xfId="0" applyFont="1" applyBorder="1" applyAlignment="1">
      <alignment horizontal="left"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13" xfId="0" applyFont="1" applyBorder="1" applyAlignment="1">
      <alignment horizontal="left" vertical="center"/>
    </xf>
    <xf numFmtId="0" fontId="8" fillId="0" borderId="40" xfId="0" applyFont="1" applyBorder="1" applyAlignment="1">
      <alignment horizontal="left" vertical="center"/>
    </xf>
    <xf numFmtId="0" fontId="26" fillId="24" borderId="33" xfId="0" applyFont="1" applyFill="1" applyBorder="1" applyAlignment="1">
      <alignment horizontal="center" vertical="center" wrapText="1"/>
    </xf>
    <xf numFmtId="0" fontId="8" fillId="0" borderId="34" xfId="0" applyFont="1" applyBorder="1" applyAlignment="1">
      <alignment wrapText="1"/>
    </xf>
    <xf numFmtId="0" fontId="8" fillId="0" borderId="22" xfId="0" applyFont="1" applyBorder="1" applyAlignment="1">
      <alignment wrapText="1"/>
    </xf>
    <xf numFmtId="0" fontId="33"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8" fillId="0" borderId="34" xfId="0" applyFont="1" applyBorder="1" applyAlignment="1" applyProtection="1">
      <protection locked="0"/>
    </xf>
    <xf numFmtId="0" fontId="8" fillId="0" borderId="55" xfId="0" applyFont="1" applyBorder="1" applyAlignment="1" applyProtection="1">
      <protection locked="0"/>
    </xf>
    <xf numFmtId="0" fontId="29" fillId="0" borderId="60" xfId="0" applyFont="1" applyBorder="1" applyAlignment="1">
      <alignment vertical="center" wrapText="1"/>
    </xf>
    <xf numFmtId="0" fontId="29" fillId="0" borderId="13" xfId="0" applyFont="1" applyBorder="1" applyAlignment="1">
      <alignment vertical="center"/>
    </xf>
    <xf numFmtId="0" fontId="29" fillId="0" borderId="13" xfId="0" applyFont="1" applyBorder="1" applyAlignment="1"/>
    <xf numFmtId="0" fontId="29" fillId="0" borderId="40" xfId="0" applyFont="1" applyBorder="1" applyAlignment="1"/>
    <xf numFmtId="0" fontId="35" fillId="24" borderId="33" xfId="0" applyFont="1" applyFill="1" applyBorder="1" applyAlignment="1">
      <alignment horizontal="center" vertical="center" wrapText="1"/>
    </xf>
    <xf numFmtId="0" fontId="29" fillId="0" borderId="34" xfId="0" applyFont="1" applyBorder="1" applyAlignment="1"/>
    <xf numFmtId="0" fontId="27" fillId="0" borderId="33" xfId="0" applyNumberFormat="1" applyFont="1" applyFill="1" applyBorder="1" applyAlignment="1" applyProtection="1">
      <alignment horizontal="center" vertical="center" wrapText="1"/>
      <protection locked="0"/>
    </xf>
    <xf numFmtId="0" fontId="27" fillId="0" borderId="34" xfId="0" applyNumberFormat="1" applyFont="1" applyFill="1" applyBorder="1" applyAlignment="1" applyProtection="1">
      <alignment horizontal="center" vertical="center" wrapText="1"/>
      <protection locked="0"/>
    </xf>
    <xf numFmtId="0" fontId="27" fillId="0" borderId="55" xfId="0" applyNumberFormat="1" applyFont="1" applyFill="1" applyBorder="1" applyAlignment="1" applyProtection="1">
      <alignment horizontal="center" vertical="center" wrapText="1"/>
      <protection locked="0"/>
    </xf>
    <xf numFmtId="0" fontId="26" fillId="24" borderId="61" xfId="0" applyFont="1" applyFill="1" applyBorder="1" applyAlignment="1">
      <alignment vertical="center" wrapText="1"/>
    </xf>
    <xf numFmtId="0" fontId="25" fillId="0" borderId="58" xfId="0" applyFont="1" applyBorder="1" applyAlignment="1">
      <alignment vertical="center" wrapText="1"/>
    </xf>
    <xf numFmtId="0" fontId="25" fillId="0" borderId="59" xfId="0" applyFont="1" applyBorder="1" applyAlignment="1">
      <alignment vertical="center" wrapText="1"/>
    </xf>
    <xf numFmtId="0" fontId="25" fillId="0" borderId="28" xfId="0" applyFont="1" applyBorder="1" applyAlignment="1">
      <alignment vertical="center" wrapText="1"/>
    </xf>
    <xf numFmtId="0" fontId="25" fillId="0" borderId="13" xfId="0" applyFont="1" applyBorder="1" applyAlignment="1">
      <alignment vertical="center" wrapText="1"/>
    </xf>
    <xf numFmtId="0" fontId="25" fillId="0" borderId="40" xfId="0" applyFont="1" applyBorder="1" applyAlignment="1">
      <alignment vertical="center" wrapText="1"/>
    </xf>
    <xf numFmtId="0" fontId="26" fillId="24" borderId="62"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2" xfId="0" applyFont="1" applyFill="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29" fillId="0" borderId="66" xfId="0" applyFont="1" applyBorder="1" applyAlignment="1">
      <alignment vertical="center" wrapText="1"/>
    </xf>
    <xf numFmtId="0" fontId="29" fillId="0" borderId="63" xfId="0" applyFont="1" applyBorder="1" applyAlignment="1">
      <alignment vertical="center" wrapText="1"/>
    </xf>
    <xf numFmtId="0" fontId="8" fillId="0" borderId="63" xfId="0" applyFont="1" applyBorder="1" applyAlignment="1">
      <alignment vertical="center"/>
    </xf>
    <xf numFmtId="0" fontId="8" fillId="0" borderId="64" xfId="0" applyFont="1" applyBorder="1" applyAlignment="1">
      <alignment vertical="center"/>
    </xf>
    <xf numFmtId="0" fontId="35" fillId="24" borderId="61" xfId="0" applyFont="1" applyFill="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7" fillId="0" borderId="62" xfId="0" applyNumberFormat="1" applyFont="1" applyFill="1" applyBorder="1" applyAlignment="1" applyProtection="1">
      <alignment horizontal="center" vertical="center" wrapText="1"/>
      <protection locked="0"/>
    </xf>
    <xf numFmtId="0" fontId="27" fillId="0" borderId="63" xfId="0" applyNumberFormat="1" applyFont="1" applyFill="1" applyBorder="1" applyAlignment="1" applyProtection="1">
      <alignment horizontal="center" vertical="center" wrapText="1"/>
      <protection locked="0"/>
    </xf>
    <xf numFmtId="0" fontId="27" fillId="0" borderId="65" xfId="0" applyNumberFormat="1" applyFont="1" applyFill="1" applyBorder="1" applyAlignment="1" applyProtection="1">
      <alignment horizontal="center" vertical="center" wrapText="1"/>
      <protection locked="0"/>
    </xf>
    <xf numFmtId="0" fontId="27" fillId="0" borderId="56" xfId="0" applyFont="1" applyBorder="1" applyAlignment="1">
      <alignment horizontal="left" vertical="center" wrapText="1"/>
    </xf>
    <xf numFmtId="0" fontId="27" fillId="0" borderId="34" xfId="0" applyFont="1" applyBorder="1" applyAlignment="1">
      <alignment horizontal="left" vertical="center" wrapText="1"/>
    </xf>
    <xf numFmtId="0" fontId="27" fillId="0" borderId="34" xfId="0" applyFont="1" applyBorder="1" applyAlignment="1">
      <alignment horizontal="left"/>
    </xf>
    <xf numFmtId="0" fontId="27" fillId="0" borderId="22" xfId="0" applyFont="1" applyBorder="1" applyAlignment="1">
      <alignment horizontal="left"/>
    </xf>
    <xf numFmtId="0" fontId="26" fillId="24" borderId="26" xfId="0" applyFont="1" applyFill="1" applyBorder="1" applyAlignment="1">
      <alignment horizontal="center" vertical="center" wrapText="1"/>
    </xf>
    <xf numFmtId="0" fontId="8" fillId="0" borderId="38" xfId="0" applyFont="1" applyBorder="1" applyAlignment="1">
      <alignment wrapText="1"/>
    </xf>
    <xf numFmtId="0" fontId="25" fillId="0" borderId="67" xfId="0" applyFont="1" applyBorder="1" applyAlignment="1" applyProtection="1">
      <alignment horizontal="justify" vertical="center"/>
      <protection locked="0"/>
    </xf>
    <xf numFmtId="0" fontId="25" fillId="0" borderId="68" xfId="0" applyFont="1" applyBorder="1" applyAlignment="1" applyProtection="1">
      <protection locked="0"/>
    </xf>
    <xf numFmtId="0" fontId="0" fillId="0" borderId="68" xfId="0" applyBorder="1" applyAlignment="1" applyProtection="1">
      <protection locked="0"/>
    </xf>
    <xf numFmtId="0" fontId="0" fillId="0" borderId="69" xfId="0" applyBorder="1" applyAlignment="1" applyProtection="1">
      <protection locked="0"/>
    </xf>
    <xf numFmtId="0" fontId="29" fillId="0" borderId="70" xfId="0" applyFont="1" applyBorder="1" applyAlignment="1">
      <alignment vertical="center" wrapText="1"/>
    </xf>
    <xf numFmtId="0" fontId="0" fillId="0" borderId="68" xfId="0" applyBorder="1" applyAlignment="1"/>
    <xf numFmtId="0" fontId="0" fillId="0" borderId="71" xfId="0" applyBorder="1" applyAlignment="1"/>
    <xf numFmtId="0" fontId="8" fillId="0" borderId="38" xfId="0" applyFont="1" applyBorder="1" applyAlignment="1"/>
    <xf numFmtId="0" fontId="8" fillId="0" borderId="39" xfId="0" applyFont="1" applyBorder="1" applyAlignment="1"/>
    <xf numFmtId="0" fontId="33" fillId="0" borderId="67"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0" fontId="26" fillId="24" borderId="38" xfId="0" applyFont="1" applyFill="1" applyBorder="1" applyAlignment="1">
      <alignment horizontal="center" vertical="center"/>
    </xf>
    <xf numFmtId="0" fontId="26" fillId="24" borderId="39" xfId="0" applyFont="1" applyFill="1" applyBorder="1" applyAlignment="1">
      <alignment horizontal="center" vertical="center"/>
    </xf>
    <xf numFmtId="0" fontId="35" fillId="0" borderId="67" xfId="0" applyFont="1" applyBorder="1" applyAlignment="1" applyProtection="1">
      <alignment horizontal="center" vertical="center" wrapText="1"/>
      <protection locked="0"/>
    </xf>
    <xf numFmtId="0" fontId="35" fillId="0" borderId="68" xfId="0" applyFont="1" applyBorder="1" applyAlignment="1" applyProtection="1">
      <alignment wrapText="1"/>
      <protection locked="0"/>
    </xf>
    <xf numFmtId="0" fontId="0" fillId="0" borderId="68" xfId="0" applyBorder="1" applyAlignment="1" applyProtection="1">
      <alignment wrapText="1"/>
      <protection locked="0"/>
    </xf>
    <xf numFmtId="0" fontId="0" fillId="0" borderId="71" xfId="0" applyBorder="1" applyAlignment="1" applyProtection="1">
      <alignment wrapText="1"/>
      <protection locked="0"/>
    </xf>
    <xf numFmtId="0" fontId="0" fillId="0" borderId="3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26" fillId="0" borderId="56" xfId="0" applyFont="1" applyBorder="1" applyAlignment="1">
      <alignment horizontal="center" vertical="center"/>
    </xf>
    <xf numFmtId="0" fontId="32" fillId="0" borderId="26" xfId="0" applyFont="1" applyBorder="1" applyAlignment="1">
      <alignment vertical="center" wrapText="1"/>
    </xf>
    <xf numFmtId="0" fontId="32" fillId="0" borderId="38" xfId="0" applyFont="1" applyBorder="1" applyAlignment="1">
      <alignment wrapText="1"/>
    </xf>
    <xf numFmtId="0" fontId="32" fillId="0" borderId="0" xfId="0" applyFont="1" applyBorder="1" applyAlignment="1">
      <alignment wrapText="1"/>
    </xf>
    <xf numFmtId="0" fontId="32" fillId="0" borderId="24" xfId="0" applyFont="1" applyBorder="1" applyAlignment="1">
      <alignment wrapText="1"/>
    </xf>
    <xf numFmtId="0" fontId="26" fillId="0" borderId="34" xfId="0" applyFont="1" applyBorder="1" applyAlignment="1">
      <alignment wrapText="1"/>
    </xf>
    <xf numFmtId="0" fontId="26" fillId="0" borderId="22" xfId="0" applyFont="1" applyBorder="1" applyAlignment="1">
      <alignment wrapText="1"/>
    </xf>
    <xf numFmtId="0" fontId="27" fillId="0" borderId="33"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26" fillId="0" borderId="3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7" fillId="0" borderId="34"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locked="0"/>
    </xf>
    <xf numFmtId="0" fontId="27" fillId="0" borderId="72" xfId="0" applyFont="1" applyFill="1" applyBorder="1" applyAlignment="1" applyProtection="1">
      <alignment horizontal="center" vertical="center"/>
      <protection locked="0"/>
    </xf>
    <xf numFmtId="0" fontId="26" fillId="27" borderId="33" xfId="0" applyFont="1" applyFill="1" applyBorder="1" applyAlignment="1" applyProtection="1">
      <alignment horizontal="center" vertical="center"/>
      <protection locked="0"/>
    </xf>
    <xf numFmtId="0" fontId="26" fillId="27" borderId="34" xfId="0" applyFont="1" applyFill="1" applyBorder="1" applyAlignment="1" applyProtection="1">
      <alignment horizontal="center" vertical="center"/>
      <protection locked="0"/>
    </xf>
    <xf numFmtId="0" fontId="26" fillId="27" borderId="22" xfId="0" applyFont="1" applyFill="1" applyBorder="1" applyAlignment="1" applyProtection="1">
      <alignment horizontal="center" vertical="center"/>
      <protection locked="0"/>
    </xf>
    <xf numFmtId="0" fontId="35" fillId="27" borderId="33" xfId="0" applyFont="1" applyFill="1" applyBorder="1" applyAlignment="1" applyProtection="1">
      <alignment horizontal="center" vertical="center" shrinkToFit="1"/>
      <protection locked="0"/>
    </xf>
    <xf numFmtId="0" fontId="35" fillId="27" borderId="34" xfId="0" applyFont="1" applyFill="1" applyBorder="1" applyAlignment="1" applyProtection="1">
      <alignment horizontal="center" vertical="center" shrinkToFit="1"/>
      <protection locked="0"/>
    </xf>
    <xf numFmtId="0" fontId="35" fillId="27" borderId="22"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6" fillId="0" borderId="38" xfId="0" applyFont="1" applyBorder="1" applyAlignment="1">
      <alignment horizontal="right" vertical="center"/>
    </xf>
    <xf numFmtId="0" fontId="27" fillId="0" borderId="13" xfId="0" applyFont="1" applyBorder="1" applyAlignment="1">
      <alignment wrapText="1"/>
    </xf>
    <xf numFmtId="0" fontId="0" fillId="0" borderId="13" xfId="0" applyFont="1" applyBorder="1" applyAlignment="1">
      <alignment wrapText="1"/>
    </xf>
    <xf numFmtId="0" fontId="27" fillId="0" borderId="13" xfId="0" applyFont="1" applyBorder="1" applyAlignment="1">
      <alignment horizontal="right" wrapText="1"/>
    </xf>
    <xf numFmtId="0" fontId="26" fillId="0" borderId="11" xfId="0" applyFont="1"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26" fillId="0" borderId="29" xfId="0" applyFont="1" applyBorder="1" applyAlignment="1" applyProtection="1">
      <alignment horizontal="right" vertical="center"/>
      <protection locked="0"/>
    </xf>
    <xf numFmtId="0" fontId="27" fillId="0" borderId="12" xfId="0" applyFont="1" applyBorder="1" applyAlignment="1" applyProtection="1">
      <alignment horizontal="right" vertical="center"/>
      <protection locked="0"/>
    </xf>
    <xf numFmtId="0" fontId="27" fillId="0" borderId="12" xfId="0" applyFont="1" applyBorder="1" applyAlignment="1" applyProtection="1">
      <alignment vertical="center"/>
      <protection locked="0"/>
    </xf>
    <xf numFmtId="0" fontId="26" fillId="0" borderId="12" xfId="0" applyFont="1" applyBorder="1" applyAlignment="1">
      <alignment vertical="center"/>
    </xf>
    <xf numFmtId="0" fontId="27" fillId="0" borderId="12" xfId="0" applyFont="1" applyBorder="1" applyAlignment="1">
      <alignment vertical="center"/>
    </xf>
    <xf numFmtId="0" fontId="33" fillId="0" borderId="12" xfId="0" applyFont="1" applyBorder="1" applyAlignment="1" applyProtection="1">
      <alignment horizontal="right" vertical="center"/>
      <protection locked="0"/>
    </xf>
    <xf numFmtId="49" fontId="33" fillId="0" borderId="11" xfId="0" applyNumberFormat="1" applyFont="1" applyFill="1" applyBorder="1" applyAlignment="1" applyProtection="1">
      <alignment horizontal="left" vertical="center"/>
      <protection locked="0"/>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33" fillId="0" borderId="11" xfId="0" applyFont="1" applyBorder="1" applyAlignment="1" applyProtection="1">
      <alignment horizontal="right" vertical="center"/>
      <protection locked="0"/>
    </xf>
    <xf numFmtId="0" fontId="26" fillId="27" borderId="26" xfId="42" applyFont="1" applyFill="1" applyBorder="1" applyAlignment="1">
      <alignment vertical="center" wrapText="1"/>
    </xf>
    <xf numFmtId="0" fontId="26" fillId="27" borderId="38" xfId="42" applyFont="1" applyFill="1" applyBorder="1" applyAlignment="1">
      <alignment vertical="center" wrapText="1"/>
    </xf>
    <xf numFmtId="0" fontId="26" fillId="27" borderId="39" xfId="42" applyFont="1" applyFill="1" applyBorder="1" applyAlignment="1">
      <alignment vertical="center" wrapText="1"/>
    </xf>
    <xf numFmtId="0" fontId="26" fillId="27" borderId="25" xfId="42" applyFont="1" applyFill="1" applyBorder="1" applyAlignment="1">
      <alignment vertical="center" wrapText="1"/>
    </xf>
    <xf numFmtId="0" fontId="26" fillId="27" borderId="0" xfId="42" applyFont="1" applyFill="1" applyBorder="1" applyAlignment="1">
      <alignment vertical="center" wrapText="1"/>
    </xf>
    <xf numFmtId="0" fontId="26" fillId="27" borderId="24" xfId="42" applyFont="1" applyFill="1" applyBorder="1" applyAlignment="1">
      <alignment vertical="center" wrapText="1"/>
    </xf>
    <xf numFmtId="0" fontId="26" fillId="0" borderId="74" xfId="0" applyFont="1" applyBorder="1" applyAlignment="1" applyProtection="1">
      <alignment horizontal="right" vertical="center"/>
      <protection locked="0"/>
    </xf>
    <xf numFmtId="0" fontId="27" fillId="0" borderId="11" xfId="0" applyFont="1" applyBorder="1" applyAlignment="1" applyProtection="1">
      <alignment horizontal="right" vertical="center"/>
      <protection locked="0"/>
    </xf>
    <xf numFmtId="0" fontId="27" fillId="0" borderId="11" xfId="0" applyFont="1" applyBorder="1" applyAlignment="1" applyProtection="1">
      <alignment vertical="center"/>
      <protection locked="0"/>
    </xf>
    <xf numFmtId="0" fontId="27" fillId="0" borderId="11"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xf>
    <xf numFmtId="0" fontId="29" fillId="0" borderId="22" xfId="0" applyFont="1" applyBorder="1" applyAlignment="1">
      <alignment vertical="center"/>
    </xf>
    <xf numFmtId="176" fontId="26" fillId="0" borderId="72" xfId="0" applyNumberFormat="1" applyFont="1" applyBorder="1" applyAlignment="1" applyProtection="1">
      <alignment horizontal="right"/>
    </xf>
    <xf numFmtId="176" fontId="0" fillId="0" borderId="38" xfId="0" applyNumberFormat="1" applyBorder="1" applyAlignment="1" applyProtection="1">
      <alignment horizontal="right"/>
    </xf>
    <xf numFmtId="176" fontId="0" fillId="0" borderId="76" xfId="0" applyNumberFormat="1" applyBorder="1" applyAlignment="1" applyProtection="1">
      <alignment horizontal="right"/>
    </xf>
    <xf numFmtId="176" fontId="0" fillId="0" borderId="27" xfId="0" applyNumberFormat="1" applyBorder="1" applyAlignment="1" applyProtection="1">
      <alignment horizontal="right"/>
    </xf>
    <xf numFmtId="0" fontId="26" fillId="0" borderId="38" xfId="0" applyFont="1" applyBorder="1" applyAlignment="1">
      <alignment horizontal="right"/>
    </xf>
    <xf numFmtId="0" fontId="0" fillId="0" borderId="38" xfId="0" applyBorder="1" applyAlignment="1">
      <alignment horizontal="right"/>
    </xf>
    <xf numFmtId="0" fontId="0" fillId="0" borderId="0" xfId="0" applyAlignment="1">
      <alignment horizontal="right"/>
    </xf>
    <xf numFmtId="0" fontId="0" fillId="0" borderId="0" xfId="0" applyBorder="1" applyAlignment="1">
      <alignment horizontal="right"/>
    </xf>
    <xf numFmtId="0" fontId="29" fillId="0" borderId="43" xfId="0" applyFont="1" applyFill="1" applyBorder="1" applyAlignment="1">
      <alignment vertical="center" wrapText="1"/>
    </xf>
    <xf numFmtId="0" fontId="29" fillId="0" borderId="43" xfId="0" applyFont="1" applyBorder="1" applyAlignment="1">
      <alignment vertical="center" wrapText="1"/>
    </xf>
    <xf numFmtId="0" fontId="29" fillId="0" borderId="43" xfId="0" applyFont="1" applyBorder="1" applyAlignment="1">
      <alignment vertical="center"/>
    </xf>
    <xf numFmtId="0" fontId="29" fillId="0" borderId="75"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4" xfId="0" applyFont="1" applyBorder="1" applyAlignment="1">
      <alignment vertical="center"/>
    </xf>
    <xf numFmtId="0" fontId="26" fillId="0" borderId="27" xfId="0" applyFont="1" applyBorder="1" applyAlignment="1">
      <alignment vertical="center"/>
    </xf>
    <xf numFmtId="0" fontId="0" fillId="0" borderId="27" xfId="0" applyBorder="1" applyAlignment="1">
      <alignment vertical="center"/>
    </xf>
    <xf numFmtId="0" fontId="0" fillId="0" borderId="90" xfId="0" applyBorder="1" applyAlignment="1">
      <alignment vertical="center"/>
    </xf>
    <xf numFmtId="0" fontId="58" fillId="24" borderId="0" xfId="0" applyFont="1" applyFill="1" applyBorder="1" applyAlignment="1">
      <alignment horizontal="center" vertical="center"/>
    </xf>
    <xf numFmtId="0" fontId="26" fillId="24"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49" fontId="33" fillId="0" borderId="10" xfId="0" applyNumberFormat="1" applyFont="1" applyFill="1" applyBorder="1" applyAlignment="1" applyProtection="1">
      <alignment horizontal="left" vertical="center"/>
      <protection locked="0"/>
    </xf>
    <xf numFmtId="0" fontId="26" fillId="0" borderId="27" xfId="0" applyFont="1" applyBorder="1" applyAlignment="1">
      <alignment horizontal="center" vertical="center"/>
    </xf>
    <xf numFmtId="0" fontId="33" fillId="0" borderId="27" xfId="0" applyFont="1" applyBorder="1" applyAlignment="1" applyProtection="1">
      <alignment horizontal="right" vertical="center"/>
      <protection locked="0"/>
    </xf>
    <xf numFmtId="0" fontId="26" fillId="0" borderId="49" xfId="0" applyFont="1" applyBorder="1" applyAlignment="1" applyProtection="1">
      <alignment horizontal="right" vertical="center"/>
      <protection locked="0"/>
    </xf>
    <xf numFmtId="0" fontId="27" fillId="0" borderId="27" xfId="0" applyFont="1" applyBorder="1" applyAlignment="1" applyProtection="1">
      <alignment horizontal="right" vertical="center"/>
      <protection locked="0"/>
    </xf>
    <xf numFmtId="0" fontId="27" fillId="0" borderId="27" xfId="0" applyFont="1" applyBorder="1" applyAlignment="1" applyProtection="1">
      <alignment vertical="center"/>
      <protection locked="0"/>
    </xf>
    <xf numFmtId="0" fontId="27" fillId="0" borderId="27" xfId="0" applyFont="1" applyBorder="1" applyAlignment="1">
      <alignment vertical="center"/>
    </xf>
    <xf numFmtId="176" fontId="26" fillId="0" borderId="38" xfId="0" applyNumberFormat="1" applyFont="1" applyBorder="1" applyAlignment="1" applyProtection="1">
      <alignment horizontal="right"/>
    </xf>
    <xf numFmtId="0" fontId="0" fillId="0" borderId="39" xfId="0" applyBorder="1" applyAlignment="1">
      <alignment horizontal="right"/>
    </xf>
    <xf numFmtId="0" fontId="0" fillId="0" borderId="24" xfId="0" applyBorder="1" applyAlignment="1">
      <alignment horizontal="right"/>
    </xf>
    <xf numFmtId="0" fontId="26" fillId="24" borderId="33" xfId="42" applyFont="1" applyFill="1" applyBorder="1" applyAlignment="1">
      <alignment horizontal="center" vertical="center"/>
    </xf>
    <xf numFmtId="0" fontId="26" fillId="24" borderId="34" xfId="42" applyFont="1" applyFill="1" applyBorder="1" applyAlignment="1">
      <alignment horizontal="center" vertical="center"/>
    </xf>
    <xf numFmtId="0" fontId="26" fillId="24" borderId="22" xfId="42" applyFont="1" applyFill="1" applyBorder="1" applyAlignment="1">
      <alignment horizontal="center" vertical="center"/>
    </xf>
    <xf numFmtId="0" fontId="27" fillId="0" borderId="22" xfId="0" applyFont="1" applyBorder="1" applyAlignment="1" applyProtection="1">
      <alignment horizontal="center" vertical="center" wrapText="1"/>
      <protection locked="0"/>
    </xf>
    <xf numFmtId="0" fontId="35" fillId="28" borderId="33" xfId="0" applyFont="1" applyFill="1" applyBorder="1" applyAlignment="1" applyProtection="1">
      <alignment horizontal="center" vertical="center" wrapText="1"/>
      <protection locked="0"/>
    </xf>
    <xf numFmtId="0" fontId="35" fillId="28" borderId="34" xfId="0" applyFont="1" applyFill="1" applyBorder="1" applyAlignment="1" applyProtection="1">
      <alignment horizontal="center" vertical="center" wrapText="1"/>
      <protection locked="0"/>
    </xf>
    <xf numFmtId="9" fontId="26" fillId="24" borderId="26" xfId="28" applyFont="1" applyFill="1" applyBorder="1" applyAlignment="1">
      <alignment horizontal="center" vertical="center" wrapText="1"/>
    </xf>
    <xf numFmtId="9" fontId="26" fillId="24" borderId="38" xfId="28" applyFont="1" applyFill="1" applyBorder="1" applyAlignment="1">
      <alignment horizontal="center" vertical="center" wrapText="1"/>
    </xf>
    <xf numFmtId="9" fontId="26" fillId="24" borderId="39" xfId="28" applyFont="1" applyFill="1" applyBorder="1" applyAlignment="1">
      <alignment horizontal="center" vertical="center" wrapText="1"/>
    </xf>
    <xf numFmtId="9" fontId="26" fillId="24" borderId="28" xfId="28" applyFont="1" applyFill="1" applyBorder="1" applyAlignment="1">
      <alignment horizontal="center" vertical="center" wrapText="1"/>
    </xf>
    <xf numFmtId="9" fontId="26" fillId="24" borderId="13" xfId="28" applyFont="1" applyFill="1" applyBorder="1" applyAlignment="1">
      <alignment horizontal="center" vertical="center" wrapText="1"/>
    </xf>
    <xf numFmtId="9" fontId="26" fillId="24" borderId="40" xfId="28" applyFont="1" applyFill="1" applyBorder="1" applyAlignment="1">
      <alignment horizontal="center" vertical="center" wrapText="1"/>
    </xf>
    <xf numFmtId="0" fontId="34" fillId="0" borderId="26" xfId="0" applyFont="1" applyBorder="1" applyAlignment="1" applyProtection="1">
      <alignment horizontal="left" vertical="top" wrapText="1"/>
      <protection locked="0"/>
    </xf>
    <xf numFmtId="0" fontId="34" fillId="0" borderId="38" xfId="0" applyFont="1" applyBorder="1" applyAlignment="1" applyProtection="1">
      <alignment horizontal="left" vertical="top" wrapText="1"/>
      <protection locked="0"/>
    </xf>
    <xf numFmtId="0" fontId="34" fillId="0" borderId="39" xfId="0" applyFont="1" applyBorder="1" applyAlignment="1" applyProtection="1">
      <alignment horizontal="left" vertical="top" wrapText="1"/>
      <protection locked="0"/>
    </xf>
    <xf numFmtId="0" fontId="26" fillId="0" borderId="28" xfId="0" applyFont="1" applyFill="1" applyBorder="1" applyAlignment="1" applyProtection="1">
      <alignment vertical="center" wrapText="1"/>
      <protection locked="0"/>
    </xf>
    <xf numFmtId="0" fontId="0" fillId="0" borderId="13" xfId="0" applyFill="1" applyBorder="1" applyAlignment="1" applyProtection="1">
      <protection locked="0"/>
    </xf>
    <xf numFmtId="0" fontId="0" fillId="0" borderId="40" xfId="0" applyFill="1" applyBorder="1" applyAlignment="1" applyProtection="1">
      <protection locked="0"/>
    </xf>
    <xf numFmtId="0" fontId="26" fillId="0" borderId="31" xfId="0" applyFont="1" applyBorder="1" applyAlignment="1">
      <alignment horizontal="center" vertical="center"/>
    </xf>
    <xf numFmtId="0" fontId="58" fillId="30" borderId="33" xfId="0" applyFont="1" applyFill="1" applyBorder="1" applyAlignment="1">
      <alignment horizontal="center" vertical="center"/>
    </xf>
    <xf numFmtId="0" fontId="58" fillId="30" borderId="34" xfId="0" applyFont="1" applyFill="1" applyBorder="1" applyAlignment="1">
      <alignment horizontal="center" vertical="center"/>
    </xf>
    <xf numFmtId="0" fontId="58" fillId="30" borderId="22" xfId="0" applyFont="1" applyFill="1" applyBorder="1" applyAlignment="1">
      <alignment horizontal="center" vertical="center"/>
    </xf>
    <xf numFmtId="0" fontId="41" fillId="0" borderId="33" xfId="0" applyFont="1" applyBorder="1" applyAlignment="1">
      <alignment horizontal="left" vertical="center" wrapText="1"/>
    </xf>
    <xf numFmtId="0" fontId="41" fillId="0" borderId="34" xfId="0" applyFont="1" applyBorder="1" applyAlignment="1">
      <alignment horizontal="left" vertical="center"/>
    </xf>
    <xf numFmtId="0" fontId="41" fillId="0" borderId="22" xfId="0" applyFont="1" applyBorder="1" applyAlignment="1">
      <alignment horizontal="left" vertical="center"/>
    </xf>
    <xf numFmtId="0" fontId="58" fillId="24" borderId="33" xfId="42" applyFont="1" applyFill="1" applyBorder="1" applyAlignment="1">
      <alignment horizontal="center" vertical="center" wrapText="1"/>
    </xf>
    <xf numFmtId="0" fontId="58" fillId="24" borderId="34" xfId="42" applyFont="1" applyFill="1" applyBorder="1" applyAlignment="1">
      <alignment horizontal="center" vertical="center"/>
    </xf>
    <xf numFmtId="0" fontId="26" fillId="0" borderId="33" xfId="0" applyFont="1" applyBorder="1" applyAlignment="1" applyProtection="1">
      <alignment horizontal="left" vertical="center"/>
      <protection locked="0"/>
    </xf>
    <xf numFmtId="0" fontId="0" fillId="0" borderId="34" xfId="0" applyFont="1" applyBorder="1" applyProtection="1">
      <protection locked="0"/>
    </xf>
    <xf numFmtId="0" fontId="0" fillId="0" borderId="22" xfId="0" applyFont="1" applyBorder="1" applyProtection="1">
      <protection locked="0"/>
    </xf>
    <xf numFmtId="0" fontId="26" fillId="0" borderId="33" xfId="0" applyFont="1" applyBorder="1" applyAlignment="1" applyProtection="1">
      <alignment horizontal="left" vertical="center" wrapText="1"/>
      <protection locked="0"/>
    </xf>
    <xf numFmtId="0" fontId="26" fillId="0" borderId="34" xfId="0" applyFont="1" applyBorder="1" applyAlignment="1" applyProtection="1">
      <alignment horizontal="left" vertical="center" wrapText="1"/>
      <protection locked="0"/>
    </xf>
    <xf numFmtId="0" fontId="58" fillId="24" borderId="33" xfId="42" applyFont="1" applyFill="1" applyBorder="1" applyAlignment="1">
      <alignment horizontal="center" vertical="center"/>
    </xf>
    <xf numFmtId="0" fontId="58" fillId="24" borderId="22" xfId="42" applyFont="1" applyFill="1" applyBorder="1" applyAlignment="1">
      <alignment horizontal="center" vertical="center"/>
    </xf>
    <xf numFmtId="0" fontId="30" fillId="0" borderId="33" xfId="0" applyFont="1" applyBorder="1" applyAlignment="1" applyProtection="1">
      <alignment horizontal="right" vertical="center"/>
      <protection locked="0"/>
    </xf>
    <xf numFmtId="0" fontId="30" fillId="0" borderId="34" xfId="0" applyFont="1" applyBorder="1" applyAlignment="1" applyProtection="1">
      <alignment horizontal="right" vertical="center"/>
      <protection locked="0"/>
    </xf>
    <xf numFmtId="0" fontId="0" fillId="0" borderId="34" xfId="0" applyBorder="1" applyAlignment="1" applyProtection="1">
      <protection locked="0"/>
    </xf>
    <xf numFmtId="0" fontId="0" fillId="0" borderId="55" xfId="0" applyBorder="1" applyAlignment="1" applyProtection="1">
      <protection locked="0"/>
    </xf>
    <xf numFmtId="0" fontId="30" fillId="0" borderId="56" xfId="0" applyFont="1" applyBorder="1" applyAlignment="1" applyProtection="1">
      <alignment horizontal="right" vertical="center"/>
      <protection locked="0"/>
    </xf>
    <xf numFmtId="0" fontId="0" fillId="0" borderId="55" xfId="0" applyBorder="1" applyAlignment="1"/>
    <xf numFmtId="0" fontId="29" fillId="0" borderId="78" xfId="0" applyFont="1" applyBorder="1" applyAlignment="1">
      <alignment vertical="center" wrapText="1"/>
    </xf>
    <xf numFmtId="0" fontId="29" fillId="0" borderId="24" xfId="0" applyFont="1" applyBorder="1" applyAlignment="1">
      <alignment vertical="center" wrapText="1"/>
    </xf>
    <xf numFmtId="0" fontId="29" fillId="0" borderId="13" xfId="0" applyFont="1" applyBorder="1" applyAlignment="1">
      <alignment vertical="center" wrapText="1"/>
    </xf>
    <xf numFmtId="0" fontId="29" fillId="0" borderId="40" xfId="0" applyFont="1" applyBorder="1" applyAlignment="1">
      <alignment vertical="center" wrapText="1"/>
    </xf>
    <xf numFmtId="0" fontId="26" fillId="24" borderId="25" xfId="0" applyFont="1" applyFill="1" applyBorder="1" applyAlignment="1">
      <alignment horizontal="center" vertical="center"/>
    </xf>
    <xf numFmtId="0" fontId="26" fillId="24" borderId="24" xfId="0" applyFont="1" applyFill="1" applyBorder="1" applyAlignment="1">
      <alignment horizontal="center" vertical="center"/>
    </xf>
    <xf numFmtId="0" fontId="27" fillId="0" borderId="26" xfId="0" applyFont="1" applyBorder="1" applyAlignment="1" applyProtection="1">
      <alignment horizontal="center" vertical="center"/>
      <protection locked="0"/>
    </xf>
    <xf numFmtId="0" fontId="0" fillId="0" borderId="38" xfId="0" applyFont="1" applyBorder="1" applyAlignment="1" applyProtection="1">
      <protection locked="0"/>
    </xf>
    <xf numFmtId="0" fontId="0" fillId="0" borderId="39" xfId="0" applyFont="1" applyBorder="1" applyAlignment="1" applyProtection="1">
      <protection locked="0"/>
    </xf>
    <xf numFmtId="0" fontId="0" fillId="0" borderId="28" xfId="0" applyFont="1" applyBorder="1" applyAlignment="1" applyProtection="1">
      <protection locked="0"/>
    </xf>
    <xf numFmtId="0" fontId="0" fillId="0" borderId="13" xfId="0" applyFont="1" applyBorder="1" applyAlignment="1" applyProtection="1">
      <protection locked="0"/>
    </xf>
    <xf numFmtId="0" fontId="0" fillId="0" borderId="40" xfId="0" applyFont="1" applyBorder="1" applyAlignment="1" applyProtection="1">
      <protection locked="0"/>
    </xf>
    <xf numFmtId="0" fontId="26" fillId="24" borderId="28"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40" xfId="0" applyFont="1" applyFill="1" applyBorder="1" applyAlignment="1">
      <alignment horizontal="center" vertical="center"/>
    </xf>
    <xf numFmtId="0" fontId="24" fillId="0" borderId="15" xfId="0" applyFont="1" applyBorder="1" applyAlignment="1">
      <alignment horizontal="center" vertical="center"/>
    </xf>
    <xf numFmtId="0" fontId="0" fillId="0" borderId="16" xfId="0" applyBorder="1" applyAlignment="1">
      <alignment horizontal="center" vertical="center"/>
    </xf>
    <xf numFmtId="0" fontId="24" fillId="0" borderId="16" xfId="0" applyFont="1" applyBorder="1" applyAlignment="1">
      <alignment horizontal="center" vertical="center"/>
    </xf>
    <xf numFmtId="0" fontId="24"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5" fillId="24" borderId="25"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24" xfId="0" applyFont="1" applyFill="1" applyBorder="1" applyAlignment="1">
      <alignment horizontal="center" vertical="center"/>
    </xf>
    <xf numFmtId="0" fontId="0" fillId="0" borderId="60" xfId="0" applyBorder="1" applyAlignment="1" applyProtection="1">
      <alignment horizontal="center" vertical="center"/>
      <protection locked="0"/>
    </xf>
    <xf numFmtId="0" fontId="0" fillId="24" borderId="34" xfId="0" applyFill="1" applyBorder="1" applyAlignment="1"/>
    <xf numFmtId="0" fontId="29" fillId="0" borderId="72" xfId="0" applyFont="1" applyBorder="1" applyAlignment="1">
      <alignment vertical="center"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4" fillId="0" borderId="30" xfId="0" applyFont="1" applyBorder="1" applyAlignment="1">
      <alignment horizontal="center" vertical="center"/>
    </xf>
    <xf numFmtId="0" fontId="0" fillId="0" borderId="31" xfId="0" applyBorder="1" applyAlignment="1">
      <alignment horizontal="center" vertical="center"/>
    </xf>
    <xf numFmtId="0" fontId="24" fillId="0" borderId="31" xfId="0" applyFont="1" applyBorder="1" applyAlignment="1">
      <alignment horizontal="center" vertical="center"/>
    </xf>
    <xf numFmtId="0" fontId="33" fillId="0" borderId="13" xfId="0" applyFont="1" applyBorder="1" applyAlignment="1" applyProtection="1">
      <alignment horizontal="center" vertical="center"/>
      <protection locked="0"/>
    </xf>
    <xf numFmtId="0" fontId="33" fillId="0" borderId="13" xfId="0" applyFont="1" applyBorder="1" applyAlignment="1" applyProtection="1">
      <alignment vertical="center"/>
    </xf>
    <xf numFmtId="0" fontId="33" fillId="0" borderId="40" xfId="0" applyFont="1" applyBorder="1" applyAlignment="1" applyProtection="1">
      <alignment vertical="center"/>
    </xf>
    <xf numFmtId="0" fontId="24" fillId="0" borderId="13" xfId="0" quotePrefix="1" applyFont="1" applyBorder="1" applyAlignment="1">
      <alignment vertical="center"/>
    </xf>
    <xf numFmtId="0" fontId="25" fillId="24" borderId="28"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40" xfId="0" applyFont="1" applyFill="1" applyBorder="1" applyAlignment="1">
      <alignment horizontal="center" vertical="center"/>
    </xf>
    <xf numFmtId="0" fontId="33" fillId="0" borderId="28" xfId="0" applyFont="1" applyBorder="1" applyAlignment="1" applyProtection="1">
      <alignment horizontal="center" vertical="center"/>
      <protection locked="0"/>
    </xf>
    <xf numFmtId="0" fontId="29" fillId="0" borderId="39" xfId="0" applyFont="1" applyBorder="1" applyAlignment="1">
      <alignment vertical="center"/>
    </xf>
    <xf numFmtId="0" fontId="29" fillId="0" borderId="40" xfId="0" applyFont="1" applyBorder="1" applyAlignment="1">
      <alignment vertical="center"/>
    </xf>
    <xf numFmtId="0" fontId="0" fillId="0" borderId="26"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26" fillId="0" borderId="26" xfId="0" applyFont="1" applyBorder="1" applyAlignment="1">
      <alignment horizontal="left" vertical="center" wrapText="1"/>
    </xf>
    <xf numFmtId="0" fontId="26" fillId="0" borderId="38" xfId="0" applyFont="1" applyBorder="1" applyAlignment="1">
      <alignment horizontal="left" vertical="center" wrapText="1"/>
    </xf>
    <xf numFmtId="0" fontId="26" fillId="0" borderId="21" xfId="0" applyFont="1" applyBorder="1" applyAlignment="1">
      <alignment horizontal="left" vertical="center" wrapText="1"/>
    </xf>
    <xf numFmtId="0" fontId="26" fillId="0" borderId="28"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33" xfId="0" applyFont="1" applyBorder="1" applyAlignment="1" applyProtection="1">
      <alignment horizontal="left"/>
      <protection locked="0"/>
    </xf>
    <xf numFmtId="0" fontId="26" fillId="0" borderId="34" xfId="0" applyFont="1" applyBorder="1" applyAlignment="1" applyProtection="1">
      <alignment horizontal="left"/>
      <protection locked="0"/>
    </xf>
    <xf numFmtId="0" fontId="26" fillId="0" borderId="22" xfId="0" applyFont="1" applyBorder="1" applyAlignment="1" applyProtection="1">
      <alignment horizontal="left"/>
      <protection locked="0"/>
    </xf>
    <xf numFmtId="0" fontId="24"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47"/>
    <cellStyle name="ハイパーリンク 2" xfId="4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5"/>
    <cellStyle name="標準 3" xfId="46"/>
    <cellStyle name="標準 4" xfId="44"/>
    <cellStyle name="標準 5" xfId="52"/>
    <cellStyle name="標準 6" xfId="53"/>
    <cellStyle name="標準 7" xfId="54"/>
    <cellStyle name="良い" xfId="43" builtinId="26" customBuiltin="1"/>
    <cellStyle name="标题 1 1" xfId="49"/>
    <cellStyle name="标题 1 1 2" xfId="51"/>
    <cellStyle name="标题 2 1" xfId="50"/>
  </cellStyles>
  <dxfs count="0"/>
  <tableStyles count="0" defaultTableStyle="TableStyleMedium2" defaultPivotStyle="PivotStyleLight16"/>
  <colors>
    <mruColors>
      <color rgb="FF99FFCC"/>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19051</xdr:colOff>
      <xdr:row>3</xdr:row>
      <xdr:rowOff>66675</xdr:rowOff>
    </xdr:from>
    <xdr:to>
      <xdr:col>64</xdr:col>
      <xdr:colOff>114301</xdr:colOff>
      <xdr:row>7</xdr:row>
      <xdr:rowOff>179245</xdr:rowOff>
    </xdr:to>
    <xdr:sp macro="" textlink="">
      <xdr:nvSpPr>
        <xdr:cNvPr id="2" name="AutoShape 25"/>
        <xdr:cNvSpPr>
          <a:spLocks noChangeArrowheads="1"/>
        </xdr:cNvSpPr>
      </xdr:nvSpPr>
      <xdr:spPr bwMode="auto">
        <a:xfrm>
          <a:off x="5353051" y="647700"/>
          <a:ext cx="3905250"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ｼｽﾃﾑ処理代行者は勤務の承認ができます。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a:t>
          </a:r>
          <a:r>
            <a:rPr kumimoji="0" lang="ja-JP" altLang="ja-JP"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記入</a:t>
          </a:r>
          <a:r>
            <a:rPr kumimoji="0" lang="ja-JP" altLang="en-US"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不要</a:t>
          </a: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36</xdr:col>
      <xdr:colOff>114301</xdr:colOff>
      <xdr:row>9</xdr:row>
      <xdr:rowOff>104775</xdr:rowOff>
    </xdr:from>
    <xdr:to>
      <xdr:col>53</xdr:col>
      <xdr:colOff>104775</xdr:colOff>
      <xdr:row>11</xdr:row>
      <xdr:rowOff>42429</xdr:rowOff>
    </xdr:to>
    <xdr:sp macro="" textlink="">
      <xdr:nvSpPr>
        <xdr:cNvPr id="3" name="AutoShape 30"/>
        <xdr:cNvSpPr>
          <a:spLocks noChangeArrowheads="1"/>
        </xdr:cNvSpPr>
      </xdr:nvSpPr>
      <xdr:spPr bwMode="auto">
        <a:xfrm>
          <a:off x="5600701" y="1790700"/>
          <a:ext cx="2581274" cy="566304"/>
        </a:xfrm>
        <a:prstGeom prst="wedgeEllipseCallout">
          <a:avLst>
            <a:gd name="adj1" fmla="val -53656"/>
            <a:gd name="adj2" fmla="val 11087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rPr>
            <a:t>在宅勤務（大学に登録している自宅での勤務）の場合は「自宅」と入力</a:t>
          </a:r>
        </a:p>
      </xdr:txBody>
    </xdr:sp>
    <xdr:clientData/>
  </xdr:twoCellAnchor>
  <xdr:twoCellAnchor>
    <xdr:from>
      <xdr:col>15</xdr:col>
      <xdr:colOff>85726</xdr:colOff>
      <xdr:row>12</xdr:row>
      <xdr:rowOff>276225</xdr:rowOff>
    </xdr:from>
    <xdr:to>
      <xdr:col>35</xdr:col>
      <xdr:colOff>19050</xdr:colOff>
      <xdr:row>13</xdr:row>
      <xdr:rowOff>333375</xdr:rowOff>
    </xdr:to>
    <xdr:sp macro="" textlink="">
      <xdr:nvSpPr>
        <xdr:cNvPr id="4" name="AutoShape 24"/>
        <xdr:cNvSpPr>
          <a:spLocks noChangeArrowheads="1"/>
        </xdr:cNvSpPr>
      </xdr:nvSpPr>
      <xdr:spPr bwMode="auto">
        <a:xfrm>
          <a:off x="2371726" y="2838450"/>
          <a:ext cx="2981324" cy="371475"/>
        </a:xfrm>
        <a:prstGeom prst="wedgeEllipseCallout">
          <a:avLst>
            <a:gd name="adj1" fmla="val -56624"/>
            <a:gd name="adj2" fmla="val -2951"/>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mn-lt"/>
              <a:ea typeface="+mn-ea"/>
              <a:cs typeface="+mn-cs"/>
            </a:rPr>
            <a:t>科目ｸﾗｽ名、制度名は正しく記入</a:t>
          </a:r>
          <a:endParaRPr lang="ja-JP" altLang="ja-JP" sz="800">
            <a:effectLst/>
          </a:endParaRPr>
        </a:p>
      </xdr:txBody>
    </xdr:sp>
    <xdr:clientData/>
  </xdr:twoCellAnchor>
  <xdr:twoCellAnchor>
    <xdr:from>
      <xdr:col>28</xdr:col>
      <xdr:colOff>76200</xdr:colOff>
      <xdr:row>13</xdr:row>
      <xdr:rowOff>352425</xdr:rowOff>
    </xdr:from>
    <xdr:to>
      <xdr:col>53</xdr:col>
      <xdr:colOff>142875</xdr:colOff>
      <xdr:row>15</xdr:row>
      <xdr:rowOff>438150</xdr:rowOff>
    </xdr:to>
    <xdr:sp macro="" textlink="">
      <xdr:nvSpPr>
        <xdr:cNvPr id="5" name="AutoShape 34"/>
        <xdr:cNvSpPr>
          <a:spLocks noChangeArrowheads="1"/>
        </xdr:cNvSpPr>
      </xdr:nvSpPr>
      <xdr:spPr bwMode="auto">
        <a:xfrm>
          <a:off x="4343400" y="3228975"/>
          <a:ext cx="3876675" cy="619125"/>
        </a:xfrm>
        <a:prstGeom prst="wedgeEllipseCallout">
          <a:avLst>
            <a:gd name="adj1" fmla="val -60226"/>
            <a:gd name="adj2" fmla="val 50837"/>
          </a:avLst>
        </a:prstGeom>
        <a:solidFill>
          <a:srgbClr val="FF00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1" i="0" u="none" strike="noStrike" kern="0" cap="none" spc="0" normalizeH="0" baseline="0" noProof="0">
              <a:ln>
                <a:noFill/>
              </a:ln>
              <a:solidFill>
                <a:schemeClr val="bg1"/>
              </a:solidFill>
              <a:effectLst/>
              <a:uLnTx/>
              <a:uFillTx/>
            </a:rPr>
            <a:t>極力、凡例に記載されているいずれの業務内容を選択するようにし、どうしても含めることができない場合にのみ使用してください</a:t>
          </a:r>
          <a:endParaRPr kumimoji="0" lang="en-US" altLang="ja-JP" sz="700" b="1" i="0" u="none" strike="noStrike" kern="0" cap="none" spc="0" normalizeH="0" baseline="0" noProof="0">
            <a:ln>
              <a:noFill/>
            </a:ln>
            <a:solidFill>
              <a:schemeClr val="bg1"/>
            </a:solidFill>
            <a:effectLst/>
            <a:uLnTx/>
            <a:uFillTx/>
          </a:endParaRPr>
        </a:p>
      </xdr:txBody>
    </xdr:sp>
    <xdr:clientData/>
  </xdr:twoCellAnchor>
  <xdr:twoCellAnchor>
    <xdr:from>
      <xdr:col>17</xdr:col>
      <xdr:colOff>38100</xdr:colOff>
      <xdr:row>18</xdr:row>
      <xdr:rowOff>123825</xdr:rowOff>
    </xdr:from>
    <xdr:to>
      <xdr:col>25</xdr:col>
      <xdr:colOff>114300</xdr:colOff>
      <xdr:row>20</xdr:row>
      <xdr:rowOff>152399</xdr:rowOff>
    </xdr:to>
    <xdr:sp macro="" textlink="">
      <xdr:nvSpPr>
        <xdr:cNvPr id="6" name="AutoShape 35"/>
        <xdr:cNvSpPr>
          <a:spLocks noChangeArrowheads="1"/>
        </xdr:cNvSpPr>
      </xdr:nvSpPr>
      <xdr:spPr bwMode="auto">
        <a:xfrm>
          <a:off x="2628900" y="4533900"/>
          <a:ext cx="1295400" cy="485774"/>
        </a:xfrm>
        <a:prstGeom prst="wedgeEllipseCallout">
          <a:avLst>
            <a:gd name="adj1" fmla="val -69267"/>
            <a:gd name="adj2" fmla="val -11394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76200</xdr:colOff>
      <xdr:row>17</xdr:row>
      <xdr:rowOff>219075</xdr:rowOff>
    </xdr:from>
    <xdr:to>
      <xdr:col>42</xdr:col>
      <xdr:colOff>0</xdr:colOff>
      <xdr:row>20</xdr:row>
      <xdr:rowOff>3464</xdr:rowOff>
    </xdr:to>
    <xdr:sp macro="" textlink="">
      <xdr:nvSpPr>
        <xdr:cNvPr id="7" name="AutoShape 34"/>
        <xdr:cNvSpPr>
          <a:spLocks noChangeArrowheads="1"/>
        </xdr:cNvSpPr>
      </xdr:nvSpPr>
      <xdr:spPr bwMode="auto">
        <a:xfrm>
          <a:off x="4953000" y="4400550"/>
          <a:ext cx="1447800"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104775</xdr:colOff>
      <xdr:row>23</xdr:row>
      <xdr:rowOff>276225</xdr:rowOff>
    </xdr:from>
    <xdr:to>
      <xdr:col>35</xdr:col>
      <xdr:colOff>104774</xdr:colOff>
      <xdr:row>26</xdr:row>
      <xdr:rowOff>175779</xdr:rowOff>
    </xdr:to>
    <xdr:sp macro="" textlink="">
      <xdr:nvSpPr>
        <xdr:cNvPr id="8" name="AutoShape 60"/>
        <xdr:cNvSpPr>
          <a:spLocks noChangeArrowheads="1"/>
        </xdr:cNvSpPr>
      </xdr:nvSpPr>
      <xdr:spPr bwMode="auto">
        <a:xfrm>
          <a:off x="2847975" y="5829300"/>
          <a:ext cx="2590799" cy="528204"/>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142875</xdr:colOff>
      <xdr:row>33</xdr:row>
      <xdr:rowOff>180975</xdr:rowOff>
    </xdr:from>
    <xdr:to>
      <xdr:col>28</xdr:col>
      <xdr:colOff>11257</xdr:colOff>
      <xdr:row>36</xdr:row>
      <xdr:rowOff>171450</xdr:rowOff>
    </xdr:to>
    <xdr:sp macro="" textlink="">
      <xdr:nvSpPr>
        <xdr:cNvPr id="9" name="AutoShape 43"/>
        <xdr:cNvSpPr>
          <a:spLocks noChangeArrowheads="1"/>
        </xdr:cNvSpPr>
      </xdr:nvSpPr>
      <xdr:spPr bwMode="auto">
        <a:xfrm>
          <a:off x="1819275" y="8248650"/>
          <a:ext cx="2459182" cy="647700"/>
        </a:xfrm>
        <a:prstGeom prst="wedgeEllipseCallout">
          <a:avLst>
            <a:gd name="adj1" fmla="val 50645"/>
            <a:gd name="adj2" fmla="val -8334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本学在学生の記入はここまで</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（在留資格欄は記入不要です）</a:t>
          </a:r>
        </a:p>
      </xdr:txBody>
    </xdr:sp>
    <xdr:clientData/>
  </xdr:twoCellAnchor>
  <xdr:twoCellAnchor>
    <xdr:from>
      <xdr:col>40</xdr:col>
      <xdr:colOff>114300</xdr:colOff>
      <xdr:row>35</xdr:row>
      <xdr:rowOff>28575</xdr:rowOff>
    </xdr:from>
    <xdr:to>
      <xdr:col>56</xdr:col>
      <xdr:colOff>76200</xdr:colOff>
      <xdr:row>37</xdr:row>
      <xdr:rowOff>288347</xdr:rowOff>
    </xdr:to>
    <xdr:sp macro="" textlink="">
      <xdr:nvSpPr>
        <xdr:cNvPr id="10" name="AutoShape 45"/>
        <xdr:cNvSpPr>
          <a:spLocks noChangeArrowheads="1"/>
        </xdr:cNvSpPr>
      </xdr:nvSpPr>
      <xdr:spPr bwMode="auto">
        <a:xfrm>
          <a:off x="6210300" y="8705850"/>
          <a:ext cx="2400300" cy="497897"/>
        </a:xfrm>
        <a:prstGeom prst="wedgeEllipseCallout">
          <a:avLst>
            <a:gd name="adj1" fmla="val -54518"/>
            <a:gd name="adj2" fmla="val 9044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該当する場合はいずれかにチェック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85725</xdr:colOff>
      <xdr:row>40</xdr:row>
      <xdr:rowOff>200025</xdr:rowOff>
    </xdr:from>
    <xdr:to>
      <xdr:col>39</xdr:col>
      <xdr:colOff>47625</xdr:colOff>
      <xdr:row>42</xdr:row>
      <xdr:rowOff>69272</xdr:rowOff>
    </xdr:to>
    <xdr:sp macro="" textlink="">
      <xdr:nvSpPr>
        <xdr:cNvPr id="11" name="AutoShape 45"/>
        <xdr:cNvSpPr>
          <a:spLocks noChangeArrowheads="1"/>
        </xdr:cNvSpPr>
      </xdr:nvSpPr>
      <xdr:spPr bwMode="auto">
        <a:xfrm>
          <a:off x="3590925" y="10010775"/>
          <a:ext cx="2400300" cy="497897"/>
        </a:xfrm>
        <a:prstGeom prst="wedgeEllipseCallout">
          <a:avLst>
            <a:gd name="adj1" fmla="val 28815"/>
            <a:gd name="adj2" fmla="val 10766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高度授業</a:t>
          </a:r>
          <a:r>
            <a:rPr kumimoji="0" lang="en-US" altLang="ja-JP" sz="800" b="0" i="0" u="none" strike="noStrike" kern="0" cap="none" spc="0" normalizeH="0" baseline="0" noProof="0">
              <a:ln>
                <a:noFill/>
              </a:ln>
              <a:solidFill>
                <a:sysClr val="windowText" lastClr="000000"/>
              </a:solidFill>
              <a:effectLst/>
              <a:uLnTx/>
              <a:uFillTx/>
            </a:rPr>
            <a:t>TA</a:t>
          </a:r>
          <a:r>
            <a:rPr kumimoji="0" lang="ja-JP" altLang="en-US" sz="800" b="0" i="0" u="none" strike="noStrike" kern="0" cap="none" spc="0" normalizeH="0" baseline="0" noProof="0">
              <a:ln>
                <a:noFill/>
              </a:ln>
              <a:solidFill>
                <a:sysClr val="windowText" lastClr="000000"/>
              </a:solidFill>
              <a:effectLst/>
              <a:uLnTx/>
              <a:uFillTx/>
            </a:rPr>
            <a:t>のコード一覧を確認のうえ、入力してください。</a:t>
          </a:r>
        </a:p>
      </xdr:txBody>
    </xdr:sp>
    <xdr:clientData/>
  </xdr:twoCellAnchor>
  <xdr:twoCellAnchor>
    <xdr:from>
      <xdr:col>46</xdr:col>
      <xdr:colOff>0</xdr:colOff>
      <xdr:row>44</xdr:row>
      <xdr:rowOff>57150</xdr:rowOff>
    </xdr:from>
    <xdr:to>
      <xdr:col>66</xdr:col>
      <xdr:colOff>19050</xdr:colOff>
      <xdr:row>45</xdr:row>
      <xdr:rowOff>269297</xdr:rowOff>
    </xdr:to>
    <xdr:sp macro="" textlink="">
      <xdr:nvSpPr>
        <xdr:cNvPr id="12" name="AutoShape 45"/>
        <xdr:cNvSpPr>
          <a:spLocks noChangeArrowheads="1"/>
        </xdr:cNvSpPr>
      </xdr:nvSpPr>
      <xdr:spPr bwMode="auto">
        <a:xfrm>
          <a:off x="7010400" y="11068050"/>
          <a:ext cx="2400300" cy="497897"/>
        </a:xfrm>
        <a:prstGeom prst="wedgeEllipseCallout">
          <a:avLst>
            <a:gd name="adj1" fmla="val -14042"/>
            <a:gd name="adj2" fmla="val -7789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高度授業</a:t>
          </a:r>
          <a:r>
            <a:rPr kumimoji="0" lang="en-US" altLang="ja-JP" sz="800" b="0" i="0" u="none" strike="noStrike" kern="0" cap="none" spc="0" normalizeH="0" baseline="0" noProof="0">
              <a:ln>
                <a:noFill/>
              </a:ln>
              <a:solidFill>
                <a:sysClr val="windowText" lastClr="000000"/>
              </a:solidFill>
              <a:effectLst/>
              <a:uLnTx/>
              <a:uFillTx/>
            </a:rPr>
            <a:t>TA</a:t>
          </a:r>
          <a:r>
            <a:rPr kumimoji="0" lang="ja-JP" altLang="en-US" sz="800" b="0" i="0" u="none" strike="noStrike" kern="0" cap="none" spc="0" normalizeH="0" baseline="0" noProof="0">
              <a:ln>
                <a:noFill/>
              </a:ln>
              <a:solidFill>
                <a:sysClr val="windowText" lastClr="000000"/>
              </a:solidFill>
              <a:effectLst/>
              <a:uLnTx/>
              <a:uFillTx/>
            </a:rPr>
            <a:t>のコード一覧を確認のうえ、入力してください。</a:t>
          </a:r>
        </a:p>
      </xdr:txBody>
    </xdr:sp>
    <xdr:clientData/>
  </xdr:twoCellAnchor>
  <xdr:twoCellAnchor>
    <xdr:from>
      <xdr:col>46</xdr:col>
      <xdr:colOff>85725</xdr:colOff>
      <xdr:row>11</xdr:row>
      <xdr:rowOff>47625</xdr:rowOff>
    </xdr:from>
    <xdr:to>
      <xdr:col>66</xdr:col>
      <xdr:colOff>104775</xdr:colOff>
      <xdr:row>12</xdr:row>
      <xdr:rowOff>297872</xdr:rowOff>
    </xdr:to>
    <xdr:sp macro="" textlink="">
      <xdr:nvSpPr>
        <xdr:cNvPr id="13" name="AutoShape 45"/>
        <xdr:cNvSpPr>
          <a:spLocks noChangeArrowheads="1"/>
        </xdr:cNvSpPr>
      </xdr:nvSpPr>
      <xdr:spPr bwMode="auto">
        <a:xfrm>
          <a:off x="7096125" y="2362200"/>
          <a:ext cx="2400300" cy="497897"/>
        </a:xfrm>
        <a:prstGeom prst="wedgeEllipseCallout">
          <a:avLst>
            <a:gd name="adj1" fmla="val 22466"/>
            <a:gd name="adj2" fmla="val 7705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高度授業</a:t>
          </a:r>
          <a:r>
            <a:rPr kumimoji="0" lang="en-US" altLang="ja-JP" sz="800" b="0" i="0" u="none" strike="noStrike" kern="0" cap="none" spc="0" normalizeH="0" baseline="0" noProof="0">
              <a:ln>
                <a:noFill/>
              </a:ln>
              <a:solidFill>
                <a:sysClr val="windowText" lastClr="000000"/>
              </a:solidFill>
              <a:effectLst/>
              <a:uLnTx/>
              <a:uFillTx/>
            </a:rPr>
            <a:t>TA</a:t>
          </a:r>
          <a:r>
            <a:rPr kumimoji="0" lang="ja-JP" altLang="en-US" sz="800" b="0" i="0" u="none" strike="noStrike" kern="0" cap="none" spc="0" normalizeH="0" baseline="0" noProof="0">
              <a:ln>
                <a:noFill/>
              </a:ln>
              <a:solidFill>
                <a:sysClr val="windowText" lastClr="000000"/>
              </a:solidFill>
              <a:effectLst/>
              <a:uLnTx/>
              <a:uFillTx/>
            </a:rPr>
            <a:t>のコード一覧を確認のうえ、入力してください。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7"/>
  <sheetViews>
    <sheetView tabSelected="1" view="pageBreakPreview" zoomScaleNormal="100" zoomScaleSheetLayoutView="100" workbookViewId="0"/>
  </sheetViews>
  <sheetFormatPr defaultRowHeight="13.5"/>
  <cols>
    <col min="1" max="60" width="2" style="66" customWidth="1"/>
    <col min="61" max="62" width="1.75" style="6" hidden="1" customWidth="1"/>
    <col min="63" max="63" width="1.75" style="13" hidden="1" customWidth="1"/>
    <col min="64" max="64" width="1.75" style="6" hidden="1" customWidth="1"/>
    <col min="65" max="67" width="1.625" style="6" customWidth="1"/>
    <col min="68" max="68" width="1.625" style="32" customWidth="1"/>
    <col min="69" max="69" width="1.625" style="66" customWidth="1"/>
    <col min="70" max="16384" width="9" style="66"/>
  </cols>
  <sheetData>
    <row r="1" spans="1:67" ht="18" customHeight="1" thickBot="1">
      <c r="A1" s="1" t="s">
        <v>194</v>
      </c>
      <c r="B1" s="2"/>
      <c r="C1" s="207">
        <v>2021</v>
      </c>
      <c r="D1" s="207"/>
      <c r="E1" s="207"/>
      <c r="F1" s="51" t="s">
        <v>195</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3" t="s">
        <v>186</v>
      </c>
      <c r="AV1" s="51"/>
      <c r="AW1" s="51"/>
      <c r="AY1" s="51"/>
      <c r="AZ1" s="51"/>
      <c r="BB1" s="51"/>
      <c r="BC1" s="51"/>
      <c r="BD1" s="51"/>
      <c r="BE1" s="51"/>
      <c r="BF1" s="51"/>
      <c r="BG1" s="51"/>
    </row>
    <row r="2" spans="1:67" ht="12.95" customHeight="1" thickBot="1">
      <c r="A2" s="40" t="s">
        <v>100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6" t="s">
        <v>0</v>
      </c>
      <c r="AM2" s="57"/>
      <c r="AN2" s="57"/>
      <c r="AO2" s="57"/>
      <c r="AP2" s="57"/>
      <c r="AQ2" s="57"/>
      <c r="AR2" s="57"/>
      <c r="AS2" s="57"/>
      <c r="AT2" s="57"/>
      <c r="AU2" s="57"/>
      <c r="AV2" s="57"/>
      <c r="AW2" s="57"/>
      <c r="AX2" s="57"/>
      <c r="AY2" s="57"/>
      <c r="AZ2" s="57"/>
      <c r="BA2" s="57"/>
      <c r="BB2" s="57"/>
      <c r="BC2" s="57"/>
      <c r="BD2" s="57"/>
      <c r="BE2" s="57"/>
      <c r="BF2" s="57"/>
      <c r="BG2" s="57"/>
      <c r="BH2" s="58"/>
    </row>
    <row r="3" spans="1:67" ht="15" customHeight="1">
      <c r="A3" s="560" t="s">
        <v>64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5"/>
      <c r="AN3" s="561" t="s">
        <v>1</v>
      </c>
      <c r="AO3" s="562"/>
      <c r="AP3" s="562"/>
      <c r="AQ3" s="562"/>
      <c r="AR3" s="562"/>
      <c r="AS3" s="562"/>
      <c r="AT3" s="563"/>
      <c r="AU3" s="564"/>
      <c r="AV3" s="557"/>
      <c r="AW3" s="557"/>
      <c r="AX3" s="557"/>
      <c r="AY3" s="558" t="s">
        <v>2</v>
      </c>
      <c r="AZ3" s="558"/>
      <c r="BA3" s="557"/>
      <c r="BB3" s="557"/>
      <c r="BC3" s="558" t="s">
        <v>3</v>
      </c>
      <c r="BD3" s="558"/>
      <c r="BE3" s="557"/>
      <c r="BF3" s="557"/>
      <c r="BG3" s="558" t="s">
        <v>4</v>
      </c>
      <c r="BH3" s="559"/>
    </row>
    <row r="4" spans="1:67" ht="18" customHeight="1">
      <c r="A4" s="299" t="s">
        <v>101</v>
      </c>
      <c r="B4" s="550"/>
      <c r="C4" s="550"/>
      <c r="D4" s="550"/>
      <c r="E4" s="550"/>
      <c r="F4" s="550"/>
      <c r="G4" s="550"/>
      <c r="H4" s="550"/>
      <c r="I4" s="550"/>
      <c r="J4" s="550"/>
      <c r="K4" s="550"/>
      <c r="L4" s="550"/>
      <c r="M4" s="550"/>
      <c r="N4" s="550"/>
      <c r="O4" s="550"/>
      <c r="P4" s="550"/>
      <c r="Q4" s="550"/>
      <c r="R4" s="550"/>
      <c r="S4" s="550"/>
      <c r="T4" s="550"/>
      <c r="U4" s="550"/>
      <c r="V4" s="551" t="s">
        <v>183</v>
      </c>
      <c r="W4" s="552"/>
      <c r="X4" s="552"/>
      <c r="Y4" s="552"/>
      <c r="Z4" s="552"/>
      <c r="AA4" s="553"/>
      <c r="AB4" s="285" t="s">
        <v>5</v>
      </c>
      <c r="AC4" s="386"/>
      <c r="AD4" s="386"/>
      <c r="AE4" s="386"/>
      <c r="AF4" s="386"/>
      <c r="AG4" s="386"/>
      <c r="AH4" s="387"/>
      <c r="AI4" s="554">
        <v>0</v>
      </c>
      <c r="AJ4" s="555"/>
      <c r="AK4" s="556">
        <v>0</v>
      </c>
      <c r="AL4" s="555"/>
      <c r="AM4" s="556">
        <v>0</v>
      </c>
      <c r="AN4" s="555"/>
      <c r="AO4" s="556">
        <v>0</v>
      </c>
      <c r="AP4" s="555"/>
      <c r="AQ4" s="582"/>
      <c r="AR4" s="583"/>
      <c r="AS4" s="582"/>
      <c r="AT4" s="583"/>
      <c r="AU4" s="582"/>
      <c r="AV4" s="583"/>
      <c r="AW4" s="582"/>
      <c r="AX4" s="583"/>
      <c r="AY4" s="543"/>
      <c r="AZ4" s="544"/>
      <c r="BA4" s="543"/>
      <c r="BB4" s="549"/>
      <c r="BC4" s="551" t="s">
        <v>217</v>
      </c>
      <c r="BD4" s="552"/>
      <c r="BE4" s="552"/>
      <c r="BF4" s="552"/>
      <c r="BG4" s="552"/>
      <c r="BH4" s="565"/>
    </row>
    <row r="5" spans="1:67" ht="12.95" customHeight="1">
      <c r="A5" s="567" t="s">
        <v>230</v>
      </c>
      <c r="B5" s="568"/>
      <c r="C5" s="568"/>
      <c r="D5" s="568"/>
      <c r="E5" s="568"/>
      <c r="F5" s="568"/>
      <c r="G5" s="568"/>
      <c r="H5" s="568"/>
      <c r="I5" s="568"/>
      <c r="J5" s="568"/>
      <c r="K5" s="568"/>
      <c r="L5" s="568"/>
      <c r="M5" s="568"/>
      <c r="N5" s="568"/>
      <c r="O5" s="568"/>
      <c r="P5" s="568"/>
      <c r="Q5" s="568"/>
      <c r="R5" s="568"/>
      <c r="S5" s="568"/>
      <c r="T5" s="568"/>
      <c r="U5" s="569"/>
      <c r="V5" s="525"/>
      <c r="W5" s="465"/>
      <c r="X5" s="465"/>
      <c r="Y5" s="465"/>
      <c r="Z5" s="465"/>
      <c r="AA5" s="526"/>
      <c r="AB5" s="529" t="s">
        <v>6</v>
      </c>
      <c r="AC5" s="472"/>
      <c r="AD5" s="472"/>
      <c r="AE5" s="472"/>
      <c r="AF5" s="472"/>
      <c r="AG5" s="472"/>
      <c r="AH5" s="530"/>
      <c r="AI5" s="573"/>
      <c r="AJ5" s="574"/>
      <c r="AK5" s="574"/>
      <c r="AL5" s="574"/>
      <c r="AM5" s="574"/>
      <c r="AN5" s="574"/>
      <c r="AO5" s="574"/>
      <c r="AP5" s="574"/>
      <c r="AQ5" s="574"/>
      <c r="AR5" s="574"/>
      <c r="AS5" s="574"/>
      <c r="AT5" s="574"/>
      <c r="AU5" s="574"/>
      <c r="AV5" s="574"/>
      <c r="AW5" s="574"/>
      <c r="AX5" s="574"/>
      <c r="AY5" s="574"/>
      <c r="AZ5" s="574"/>
      <c r="BA5" s="574"/>
      <c r="BB5" s="575"/>
      <c r="BC5" s="525"/>
      <c r="BD5" s="465"/>
      <c r="BE5" s="465"/>
      <c r="BF5" s="465"/>
      <c r="BG5" s="465"/>
      <c r="BH5" s="467"/>
      <c r="BI5" s="30"/>
      <c r="BJ5" s="30"/>
    </row>
    <row r="6" spans="1:67" ht="12.95" customHeight="1">
      <c r="A6" s="570"/>
      <c r="B6" s="571"/>
      <c r="C6" s="571"/>
      <c r="D6" s="571"/>
      <c r="E6" s="571"/>
      <c r="F6" s="571"/>
      <c r="G6" s="571"/>
      <c r="H6" s="571"/>
      <c r="I6" s="571"/>
      <c r="J6" s="571"/>
      <c r="K6" s="571"/>
      <c r="L6" s="571"/>
      <c r="M6" s="571"/>
      <c r="N6" s="571"/>
      <c r="O6" s="571"/>
      <c r="P6" s="571"/>
      <c r="Q6" s="571"/>
      <c r="R6" s="571"/>
      <c r="S6" s="571"/>
      <c r="T6" s="571"/>
      <c r="U6" s="572"/>
      <c r="V6" s="337"/>
      <c r="W6" s="527"/>
      <c r="X6" s="527"/>
      <c r="Y6" s="527"/>
      <c r="Z6" s="527"/>
      <c r="AA6" s="528"/>
      <c r="AB6" s="537" t="s">
        <v>8</v>
      </c>
      <c r="AC6" s="538"/>
      <c r="AD6" s="538"/>
      <c r="AE6" s="538"/>
      <c r="AF6" s="538"/>
      <c r="AG6" s="538"/>
      <c r="AH6" s="539"/>
      <c r="AI6" s="576"/>
      <c r="AJ6" s="577"/>
      <c r="AK6" s="577"/>
      <c r="AL6" s="577"/>
      <c r="AM6" s="577"/>
      <c r="AN6" s="577"/>
      <c r="AO6" s="577"/>
      <c r="AP6" s="577"/>
      <c r="AQ6" s="577"/>
      <c r="AR6" s="577"/>
      <c r="AS6" s="577"/>
      <c r="AT6" s="577"/>
      <c r="AU6" s="577"/>
      <c r="AV6" s="577"/>
      <c r="AW6" s="577"/>
      <c r="AX6" s="577"/>
      <c r="AY6" s="577"/>
      <c r="AZ6" s="577"/>
      <c r="BA6" s="577"/>
      <c r="BB6" s="578"/>
      <c r="BC6" s="337"/>
      <c r="BD6" s="527"/>
      <c r="BE6" s="527"/>
      <c r="BF6" s="527"/>
      <c r="BG6" s="527"/>
      <c r="BH6" s="566"/>
    </row>
    <row r="7" spans="1:67" ht="12.95" customHeight="1">
      <c r="A7" s="579" t="s">
        <v>59</v>
      </c>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1"/>
    </row>
    <row r="8" spans="1:67" ht="18" customHeight="1">
      <c r="A8" s="546" t="s">
        <v>56</v>
      </c>
      <c r="B8" s="547"/>
      <c r="C8" s="547"/>
      <c r="D8" s="547"/>
      <c r="E8" s="547"/>
      <c r="F8" s="547"/>
      <c r="G8" s="548"/>
      <c r="H8" s="540">
        <v>0</v>
      </c>
      <c r="I8" s="541"/>
      <c r="J8" s="542">
        <v>0</v>
      </c>
      <c r="K8" s="541"/>
      <c r="L8" s="542">
        <v>0</v>
      </c>
      <c r="M8" s="541"/>
      <c r="N8" s="542">
        <v>0</v>
      </c>
      <c r="O8" s="541"/>
      <c r="P8" s="543"/>
      <c r="Q8" s="544"/>
      <c r="R8" s="543"/>
      <c r="S8" s="544"/>
      <c r="T8" s="543"/>
      <c r="U8" s="544"/>
      <c r="V8" s="543"/>
      <c r="W8" s="544"/>
      <c r="X8" s="543"/>
      <c r="Y8" s="544"/>
      <c r="Z8" s="543"/>
      <c r="AA8" s="545"/>
      <c r="AB8" s="546" t="s">
        <v>56</v>
      </c>
      <c r="AC8" s="547"/>
      <c r="AD8" s="547"/>
      <c r="AE8" s="547"/>
      <c r="AF8" s="547"/>
      <c r="AG8" s="547"/>
      <c r="AH8" s="548"/>
      <c r="AI8" s="540">
        <v>0</v>
      </c>
      <c r="AJ8" s="541"/>
      <c r="AK8" s="542">
        <v>0</v>
      </c>
      <c r="AL8" s="541"/>
      <c r="AM8" s="542">
        <v>0</v>
      </c>
      <c r="AN8" s="541"/>
      <c r="AO8" s="542">
        <v>0</v>
      </c>
      <c r="AP8" s="541"/>
      <c r="AQ8" s="543"/>
      <c r="AR8" s="544"/>
      <c r="AS8" s="543"/>
      <c r="AT8" s="544"/>
      <c r="AU8" s="543"/>
      <c r="AV8" s="544"/>
      <c r="AW8" s="543"/>
      <c r="AX8" s="544"/>
      <c r="AY8" s="543"/>
      <c r="AZ8" s="544"/>
      <c r="BA8" s="543"/>
      <c r="BB8" s="549"/>
      <c r="BC8" s="525" t="s">
        <v>9</v>
      </c>
      <c r="BD8" s="465"/>
      <c r="BE8" s="465"/>
      <c r="BF8" s="465"/>
      <c r="BG8" s="465"/>
      <c r="BH8" s="526"/>
    </row>
    <row r="9" spans="1:67" ht="12.95" customHeight="1">
      <c r="A9" s="529" t="s">
        <v>6</v>
      </c>
      <c r="B9" s="472"/>
      <c r="C9" s="472"/>
      <c r="D9" s="472"/>
      <c r="E9" s="472"/>
      <c r="F9" s="472"/>
      <c r="G9" s="530"/>
      <c r="H9" s="531"/>
      <c r="I9" s="532"/>
      <c r="J9" s="532"/>
      <c r="K9" s="532"/>
      <c r="L9" s="532"/>
      <c r="M9" s="532"/>
      <c r="N9" s="532"/>
      <c r="O9" s="532"/>
      <c r="P9" s="532"/>
      <c r="Q9" s="532"/>
      <c r="R9" s="532"/>
      <c r="S9" s="532"/>
      <c r="T9" s="532"/>
      <c r="U9" s="532"/>
      <c r="V9" s="532"/>
      <c r="W9" s="532"/>
      <c r="X9" s="532"/>
      <c r="Y9" s="532"/>
      <c r="Z9" s="532"/>
      <c r="AA9" s="533"/>
      <c r="AB9" s="529" t="s">
        <v>6</v>
      </c>
      <c r="AC9" s="472"/>
      <c r="AD9" s="472"/>
      <c r="AE9" s="472"/>
      <c r="AF9" s="472"/>
      <c r="AG9" s="472"/>
      <c r="AH9" s="530"/>
      <c r="AI9" s="531"/>
      <c r="AJ9" s="532"/>
      <c r="AK9" s="532"/>
      <c r="AL9" s="532"/>
      <c r="AM9" s="532"/>
      <c r="AN9" s="532"/>
      <c r="AO9" s="532"/>
      <c r="AP9" s="532"/>
      <c r="AQ9" s="532"/>
      <c r="AR9" s="532"/>
      <c r="AS9" s="532"/>
      <c r="AT9" s="532"/>
      <c r="AU9" s="532"/>
      <c r="AV9" s="532"/>
      <c r="AW9" s="532"/>
      <c r="AX9" s="532"/>
      <c r="AY9" s="532"/>
      <c r="AZ9" s="532"/>
      <c r="BA9" s="532"/>
      <c r="BB9" s="532"/>
      <c r="BC9" s="525"/>
      <c r="BD9" s="465"/>
      <c r="BE9" s="465"/>
      <c r="BF9" s="465"/>
      <c r="BG9" s="465"/>
      <c r="BH9" s="526"/>
    </row>
    <row r="10" spans="1:67" ht="12.95" customHeight="1">
      <c r="A10" s="537" t="s">
        <v>10</v>
      </c>
      <c r="B10" s="538"/>
      <c r="C10" s="538"/>
      <c r="D10" s="538"/>
      <c r="E10" s="538"/>
      <c r="F10" s="538"/>
      <c r="G10" s="539"/>
      <c r="H10" s="534"/>
      <c r="I10" s="535"/>
      <c r="J10" s="535"/>
      <c r="K10" s="535"/>
      <c r="L10" s="535"/>
      <c r="M10" s="535"/>
      <c r="N10" s="535"/>
      <c r="O10" s="535"/>
      <c r="P10" s="535"/>
      <c r="Q10" s="535"/>
      <c r="R10" s="535"/>
      <c r="S10" s="535"/>
      <c r="T10" s="535"/>
      <c r="U10" s="535"/>
      <c r="V10" s="535"/>
      <c r="W10" s="535"/>
      <c r="X10" s="535"/>
      <c r="Y10" s="535"/>
      <c r="Z10" s="535"/>
      <c r="AA10" s="536"/>
      <c r="AB10" s="537" t="s">
        <v>11</v>
      </c>
      <c r="AC10" s="538"/>
      <c r="AD10" s="538"/>
      <c r="AE10" s="538"/>
      <c r="AF10" s="538"/>
      <c r="AG10" s="538"/>
      <c r="AH10" s="539"/>
      <c r="AI10" s="534"/>
      <c r="AJ10" s="535"/>
      <c r="AK10" s="535"/>
      <c r="AL10" s="535"/>
      <c r="AM10" s="535"/>
      <c r="AN10" s="535"/>
      <c r="AO10" s="535"/>
      <c r="AP10" s="535"/>
      <c r="AQ10" s="535"/>
      <c r="AR10" s="535"/>
      <c r="AS10" s="535"/>
      <c r="AT10" s="535"/>
      <c r="AU10" s="535"/>
      <c r="AV10" s="535"/>
      <c r="AW10" s="535"/>
      <c r="AX10" s="535"/>
      <c r="AY10" s="535"/>
      <c r="AZ10" s="535"/>
      <c r="BA10" s="535"/>
      <c r="BB10" s="535"/>
      <c r="BC10" s="337"/>
      <c r="BD10" s="527"/>
      <c r="BE10" s="527"/>
      <c r="BF10" s="527"/>
      <c r="BG10" s="527"/>
      <c r="BH10" s="528"/>
      <c r="BK10" s="25" t="e">
        <f>IF(H11&gt;=4,MID(A1,2,4),MID(A1,2,4)+1) &amp; "/" &amp; RIGHT("0" &amp; H11,2) &amp; "/" &amp;  RIGHT("0" &amp; O11,2)</f>
        <v>#VALUE!</v>
      </c>
      <c r="BL10" s="25"/>
      <c r="BM10" s="4"/>
      <c r="BN10" s="5"/>
      <c r="BO10" s="5"/>
    </row>
    <row r="11" spans="1:67" ht="36.75" customHeight="1">
      <c r="A11" s="517" t="s">
        <v>65</v>
      </c>
      <c r="B11" s="511"/>
      <c r="C11" s="511"/>
      <c r="D11" s="511"/>
      <c r="E11" s="511"/>
      <c r="F11" s="511"/>
      <c r="G11" s="518"/>
      <c r="H11" s="519"/>
      <c r="I11" s="520"/>
      <c r="J11" s="520"/>
      <c r="K11" s="521"/>
      <c r="L11" s="522"/>
      <c r="M11" s="503" t="s">
        <v>3</v>
      </c>
      <c r="N11" s="503"/>
      <c r="O11" s="523"/>
      <c r="P11" s="520"/>
      <c r="Q11" s="520"/>
      <c r="R11" s="521"/>
      <c r="S11" s="522"/>
      <c r="T11" s="503" t="s">
        <v>4</v>
      </c>
      <c r="U11" s="503"/>
      <c r="V11" s="394" t="s">
        <v>167</v>
      </c>
      <c r="W11" s="239"/>
      <c r="X11" s="239"/>
      <c r="Y11" s="524"/>
      <c r="Z11" s="520"/>
      <c r="AA11" s="520"/>
      <c r="AB11" s="520"/>
      <c r="AC11" s="521"/>
      <c r="AD11" s="522"/>
      <c r="AE11" s="503" t="s">
        <v>3</v>
      </c>
      <c r="AF11" s="503"/>
      <c r="AG11" s="523"/>
      <c r="AH11" s="520"/>
      <c r="AI11" s="520"/>
      <c r="AJ11" s="521"/>
      <c r="AK11" s="522"/>
      <c r="AL11" s="503" t="s">
        <v>4</v>
      </c>
      <c r="AM11" s="503"/>
      <c r="AN11" s="504" t="s">
        <v>201</v>
      </c>
      <c r="AO11" s="505"/>
      <c r="AP11" s="505"/>
      <c r="AQ11" s="505"/>
      <c r="AR11" s="506"/>
      <c r="AS11" s="507" t="s">
        <v>240</v>
      </c>
      <c r="AT11" s="508"/>
      <c r="AU11" s="508"/>
      <c r="AV11" s="508"/>
      <c r="AW11" s="508"/>
      <c r="AX11" s="508"/>
      <c r="AY11" s="508"/>
      <c r="AZ11" s="508"/>
      <c r="BA11" s="508"/>
      <c r="BB11" s="508"/>
      <c r="BC11" s="508"/>
      <c r="BD11" s="508"/>
      <c r="BE11" s="508"/>
      <c r="BF11" s="508"/>
      <c r="BG11" s="508"/>
      <c r="BH11" s="509"/>
      <c r="BI11" s="29"/>
      <c r="BJ11" s="29"/>
      <c r="BK11" s="69"/>
      <c r="BL11" s="21"/>
      <c r="BM11" s="21"/>
    </row>
    <row r="12" spans="1:67" ht="20.100000000000001" customHeight="1">
      <c r="A12" s="510" t="s">
        <v>66</v>
      </c>
      <c r="B12" s="511"/>
      <c r="C12" s="511"/>
      <c r="D12" s="511"/>
      <c r="E12" s="511"/>
      <c r="F12" s="511"/>
      <c r="G12" s="511"/>
      <c r="H12" s="512" t="s">
        <v>239</v>
      </c>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4"/>
      <c r="BI12" s="13"/>
      <c r="BJ12" s="13"/>
    </row>
    <row r="13" spans="1:67" ht="24.95" customHeight="1">
      <c r="A13" s="485" t="s">
        <v>12</v>
      </c>
      <c r="B13" s="486"/>
      <c r="C13" s="486"/>
      <c r="D13" s="486"/>
      <c r="E13" s="486"/>
      <c r="F13" s="486"/>
      <c r="G13" s="487"/>
      <c r="H13" s="515" t="s">
        <v>231</v>
      </c>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39" t="s">
        <v>40</v>
      </c>
    </row>
    <row r="14" spans="1:67" ht="30.75" customHeight="1">
      <c r="A14" s="485" t="s">
        <v>212</v>
      </c>
      <c r="B14" s="486"/>
      <c r="C14" s="486"/>
      <c r="D14" s="486"/>
      <c r="E14" s="486"/>
      <c r="F14" s="486"/>
      <c r="G14" s="487"/>
      <c r="H14" s="401"/>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88"/>
      <c r="AT14" s="489" t="s">
        <v>188</v>
      </c>
      <c r="AU14" s="490"/>
      <c r="AV14" s="490"/>
      <c r="AW14" s="490"/>
      <c r="AX14" s="490"/>
      <c r="AY14" s="490"/>
      <c r="AZ14" s="490"/>
      <c r="BA14" s="401"/>
      <c r="BB14" s="402"/>
      <c r="BC14" s="402"/>
      <c r="BD14" s="402"/>
      <c r="BE14" s="402"/>
      <c r="BF14" s="402"/>
      <c r="BG14" s="402"/>
      <c r="BH14" s="488"/>
      <c r="BI14" s="31"/>
      <c r="BJ14" s="31"/>
      <c r="BK14" s="69"/>
    </row>
    <row r="15" spans="1:67" ht="11.25" customHeight="1">
      <c r="A15" s="491" t="s">
        <v>213</v>
      </c>
      <c r="B15" s="492"/>
      <c r="C15" s="492"/>
      <c r="D15" s="492"/>
      <c r="E15" s="492"/>
      <c r="F15" s="492"/>
      <c r="G15" s="493"/>
      <c r="H15" s="497" t="s">
        <v>181</v>
      </c>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9"/>
      <c r="BI15" s="31"/>
      <c r="BJ15" s="31"/>
      <c r="BK15" s="69"/>
    </row>
    <row r="16" spans="1:67" ht="42.75" customHeight="1">
      <c r="A16" s="494"/>
      <c r="B16" s="495"/>
      <c r="C16" s="495"/>
      <c r="D16" s="495"/>
      <c r="E16" s="495"/>
      <c r="F16" s="495"/>
      <c r="G16" s="496"/>
      <c r="H16" s="500" t="s">
        <v>187</v>
      </c>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2"/>
      <c r="BI16" s="35" t="s">
        <v>52</v>
      </c>
      <c r="BJ16" s="35" t="s">
        <v>53</v>
      </c>
      <c r="BL16" s="22"/>
      <c r="BM16" s="22"/>
      <c r="BN16" s="24"/>
    </row>
    <row r="17" spans="1:69" ht="18" customHeight="1">
      <c r="A17" s="440" t="s">
        <v>67</v>
      </c>
      <c r="B17" s="441"/>
      <c r="C17" s="441"/>
      <c r="D17" s="441"/>
      <c r="E17" s="441"/>
      <c r="F17" s="441"/>
      <c r="G17" s="442"/>
      <c r="H17" s="478"/>
      <c r="I17" s="479"/>
      <c r="J17" s="480"/>
      <c r="K17" s="468" t="s">
        <v>13</v>
      </c>
      <c r="L17" s="481"/>
      <c r="M17" s="477"/>
      <c r="N17" s="477"/>
      <c r="O17" s="477"/>
      <c r="P17" s="45" t="s">
        <v>168</v>
      </c>
      <c r="Q17" s="475"/>
      <c r="R17" s="475"/>
      <c r="S17" s="475"/>
      <c r="T17" s="45" t="s">
        <v>167</v>
      </c>
      <c r="U17" s="477"/>
      <c r="V17" s="477"/>
      <c r="W17" s="477"/>
      <c r="X17" s="45" t="s">
        <v>168</v>
      </c>
      <c r="Y17" s="475"/>
      <c r="Z17" s="475"/>
      <c r="AA17" s="475"/>
      <c r="AB17" s="476" t="s">
        <v>14</v>
      </c>
      <c r="AC17" s="476"/>
      <c r="AD17" s="476"/>
      <c r="AE17" s="476"/>
      <c r="AF17" s="477"/>
      <c r="AG17" s="477"/>
      <c r="AH17" s="477"/>
      <c r="AI17" s="45" t="s">
        <v>168</v>
      </c>
      <c r="AJ17" s="475"/>
      <c r="AK17" s="475"/>
      <c r="AL17" s="475"/>
      <c r="AM17" s="45" t="s">
        <v>167</v>
      </c>
      <c r="AN17" s="477"/>
      <c r="AO17" s="477"/>
      <c r="AP17" s="477"/>
      <c r="AQ17" s="45" t="s">
        <v>168</v>
      </c>
      <c r="AR17" s="475"/>
      <c r="AS17" s="475"/>
      <c r="AT17" s="475"/>
      <c r="AU17" s="468" t="str">
        <f t="shared" ref="AU17:AU23" si="0">IF(OR(H17="",H17="　"),")･隔週",")")</f>
        <v>)･隔週</v>
      </c>
      <c r="AV17" s="469"/>
      <c r="AW17" s="470"/>
      <c r="AX17" s="471" t="s">
        <v>68</v>
      </c>
      <c r="AY17" s="472"/>
      <c r="AZ17" s="472"/>
      <c r="BA17" s="472"/>
      <c r="BB17" s="472"/>
      <c r="BC17" s="472"/>
      <c r="BD17" s="472"/>
      <c r="BE17" s="472"/>
      <c r="BF17" s="472"/>
      <c r="BG17" s="473"/>
      <c r="BH17" s="474"/>
      <c r="BI17" s="32">
        <f>IF(OR(ISBLANK(M17),ISBLANK(U17)),0,(60*N(U17)+N(VALUE(Y17)))-(60*N(M17)+N(VALUE(Q17))))-IF(OR(ISBLANK(AF17),ISBLANK(AN17)),0,(60*N(AN17)+N(VALUE(AR17)))-(60*N(AF17)+N(VALUE(AJ17))))</f>
        <v>0</v>
      </c>
      <c r="BJ17" s="34">
        <f>IF(OR(ISBLANK(AF17),ISBLANK(AN17)),0,(60*N(AN17)+N(VALUE(AR17)))-(60*N(AF17)+N(VALUE(AJ17))))</f>
        <v>0</v>
      </c>
      <c r="BK17" s="26"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43"/>
      <c r="B18" s="444"/>
      <c r="C18" s="444"/>
      <c r="D18" s="444"/>
      <c r="E18" s="444"/>
      <c r="F18" s="444"/>
      <c r="G18" s="445"/>
      <c r="H18" s="446"/>
      <c r="I18" s="447"/>
      <c r="J18" s="448"/>
      <c r="K18" s="427" t="s">
        <v>13</v>
      </c>
      <c r="L18" s="449"/>
      <c r="M18" s="439"/>
      <c r="N18" s="439"/>
      <c r="O18" s="439"/>
      <c r="P18" s="7" t="s">
        <v>168</v>
      </c>
      <c r="Q18" s="436"/>
      <c r="R18" s="436"/>
      <c r="S18" s="436"/>
      <c r="T18" s="7" t="s">
        <v>167</v>
      </c>
      <c r="U18" s="439"/>
      <c r="V18" s="439"/>
      <c r="W18" s="439"/>
      <c r="X18" s="7" t="s">
        <v>168</v>
      </c>
      <c r="Y18" s="436"/>
      <c r="Z18" s="436"/>
      <c r="AA18" s="436"/>
      <c r="AB18" s="438" t="s">
        <v>14</v>
      </c>
      <c r="AC18" s="438"/>
      <c r="AD18" s="438"/>
      <c r="AE18" s="438"/>
      <c r="AF18" s="439"/>
      <c r="AG18" s="439"/>
      <c r="AH18" s="439"/>
      <c r="AI18" s="7" t="s">
        <v>15</v>
      </c>
      <c r="AJ18" s="436"/>
      <c r="AK18" s="436"/>
      <c r="AL18" s="436"/>
      <c r="AM18" s="7" t="s">
        <v>167</v>
      </c>
      <c r="AN18" s="439"/>
      <c r="AO18" s="439"/>
      <c r="AP18" s="439"/>
      <c r="AQ18" s="7" t="s">
        <v>168</v>
      </c>
      <c r="AR18" s="436"/>
      <c r="AS18" s="436"/>
      <c r="AT18" s="436"/>
      <c r="AU18" s="427" t="str">
        <f t="shared" si="0"/>
        <v>)･隔週</v>
      </c>
      <c r="AV18" s="428"/>
      <c r="AW18" s="429"/>
      <c r="AX18" s="453"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54"/>
      <c r="AZ18" s="454"/>
      <c r="BA18" s="457" t="s">
        <v>169</v>
      </c>
      <c r="BB18" s="458"/>
      <c r="BC18" s="458"/>
      <c r="BD18" s="482"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54"/>
      <c r="BF18" s="454"/>
      <c r="BG18" s="457" t="s">
        <v>16</v>
      </c>
      <c r="BH18" s="483"/>
      <c r="BI18" s="32">
        <f t="shared" ref="BI18:BI23" si="1">IF(OR(ISBLANK(M18),ISBLANK(U18)),0,(60*N(U18)+N(VALUE(Y18)))-(60*N(M18)+N(VALUE(Q18))))-IF(OR(ISBLANK(AF18),ISBLANK(AN18)),0,(60*N(AN18)+N(VALUE(AR18)))-(60*N(AF18)+N(VALUE(AJ18))))</f>
        <v>0</v>
      </c>
      <c r="BJ18" s="34">
        <f t="shared" ref="BJ18:BJ23" si="2">IF(OR(ISBLANK(AF18),ISBLANK(AN18)),0,(60*N(AN18)+N(VALUE(AR18)))-(60*N(AF18)+N(VALUE(AJ18))))</f>
        <v>0</v>
      </c>
      <c r="BK18" s="26"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2"/>
      <c r="BM18" s="22"/>
    </row>
    <row r="19" spans="1:69" ht="18" customHeight="1">
      <c r="A19" s="443"/>
      <c r="B19" s="444"/>
      <c r="C19" s="444"/>
      <c r="D19" s="444"/>
      <c r="E19" s="444"/>
      <c r="F19" s="444"/>
      <c r="G19" s="445"/>
      <c r="H19" s="446"/>
      <c r="I19" s="447"/>
      <c r="J19" s="448"/>
      <c r="K19" s="427" t="s">
        <v>13</v>
      </c>
      <c r="L19" s="449"/>
      <c r="M19" s="439"/>
      <c r="N19" s="439"/>
      <c r="O19" s="439"/>
      <c r="P19" s="7" t="s">
        <v>168</v>
      </c>
      <c r="Q19" s="436"/>
      <c r="R19" s="436"/>
      <c r="S19" s="436"/>
      <c r="T19" s="7" t="s">
        <v>167</v>
      </c>
      <c r="U19" s="439"/>
      <c r="V19" s="439"/>
      <c r="W19" s="439"/>
      <c r="X19" s="7" t="s">
        <v>168</v>
      </c>
      <c r="Y19" s="436"/>
      <c r="Z19" s="436"/>
      <c r="AA19" s="436"/>
      <c r="AB19" s="438" t="s">
        <v>14</v>
      </c>
      <c r="AC19" s="438"/>
      <c r="AD19" s="438"/>
      <c r="AE19" s="438"/>
      <c r="AF19" s="439"/>
      <c r="AG19" s="439"/>
      <c r="AH19" s="439"/>
      <c r="AI19" s="7" t="s">
        <v>168</v>
      </c>
      <c r="AJ19" s="436"/>
      <c r="AK19" s="436"/>
      <c r="AL19" s="436"/>
      <c r="AM19" s="7" t="s">
        <v>167</v>
      </c>
      <c r="AN19" s="439"/>
      <c r="AO19" s="439"/>
      <c r="AP19" s="439"/>
      <c r="AQ19" s="7" t="s">
        <v>168</v>
      </c>
      <c r="AR19" s="436"/>
      <c r="AS19" s="436"/>
      <c r="AT19" s="436"/>
      <c r="AU19" s="427" t="str">
        <f t="shared" si="0"/>
        <v>)･隔週</v>
      </c>
      <c r="AV19" s="428"/>
      <c r="AW19" s="429"/>
      <c r="AX19" s="455"/>
      <c r="AY19" s="456"/>
      <c r="AZ19" s="456"/>
      <c r="BA19" s="459"/>
      <c r="BB19" s="459"/>
      <c r="BC19" s="460"/>
      <c r="BD19" s="456"/>
      <c r="BE19" s="456"/>
      <c r="BF19" s="456"/>
      <c r="BG19" s="459"/>
      <c r="BH19" s="484"/>
      <c r="BI19" s="32">
        <f t="shared" si="1"/>
        <v>0</v>
      </c>
      <c r="BJ19" s="34">
        <f t="shared" si="2"/>
        <v>0</v>
      </c>
      <c r="BK19" s="26" t="str">
        <f t="shared" si="3"/>
        <v/>
      </c>
      <c r="BL19" s="22"/>
      <c r="BM19" s="22"/>
    </row>
    <row r="20" spans="1:69" ht="18" customHeight="1">
      <c r="A20" s="443"/>
      <c r="B20" s="444"/>
      <c r="C20" s="444"/>
      <c r="D20" s="444"/>
      <c r="E20" s="444"/>
      <c r="F20" s="444"/>
      <c r="G20" s="445"/>
      <c r="H20" s="446"/>
      <c r="I20" s="447"/>
      <c r="J20" s="448"/>
      <c r="K20" s="427" t="s">
        <v>13</v>
      </c>
      <c r="L20" s="449"/>
      <c r="M20" s="439"/>
      <c r="N20" s="439"/>
      <c r="O20" s="439"/>
      <c r="P20" s="7" t="s">
        <v>168</v>
      </c>
      <c r="Q20" s="436"/>
      <c r="R20" s="436"/>
      <c r="S20" s="436"/>
      <c r="T20" s="7" t="s">
        <v>167</v>
      </c>
      <c r="U20" s="439"/>
      <c r="V20" s="439"/>
      <c r="W20" s="439"/>
      <c r="X20" s="7" t="s">
        <v>168</v>
      </c>
      <c r="Y20" s="436"/>
      <c r="Z20" s="436"/>
      <c r="AA20" s="436"/>
      <c r="AB20" s="438" t="s">
        <v>14</v>
      </c>
      <c r="AC20" s="438"/>
      <c r="AD20" s="438"/>
      <c r="AE20" s="438"/>
      <c r="AF20" s="439"/>
      <c r="AG20" s="439"/>
      <c r="AH20" s="439"/>
      <c r="AI20" s="7" t="s">
        <v>168</v>
      </c>
      <c r="AJ20" s="436"/>
      <c r="AK20" s="436"/>
      <c r="AL20" s="436"/>
      <c r="AM20" s="7" t="s">
        <v>167</v>
      </c>
      <c r="AN20" s="439"/>
      <c r="AO20" s="439"/>
      <c r="AP20" s="439"/>
      <c r="AQ20" s="7" t="s">
        <v>168</v>
      </c>
      <c r="AR20" s="436"/>
      <c r="AS20" s="436"/>
      <c r="AT20" s="436"/>
      <c r="AU20" s="427" t="str">
        <f t="shared" si="0"/>
        <v>)･隔週</v>
      </c>
      <c r="AV20" s="428"/>
      <c r="AW20" s="429"/>
      <c r="AX20" s="461" t="s">
        <v>113</v>
      </c>
      <c r="AY20" s="462"/>
      <c r="AZ20" s="462"/>
      <c r="BA20" s="462"/>
      <c r="BB20" s="462"/>
      <c r="BC20" s="462"/>
      <c r="BD20" s="462"/>
      <c r="BE20" s="462"/>
      <c r="BF20" s="462"/>
      <c r="BG20" s="463"/>
      <c r="BH20" s="464"/>
      <c r="BI20" s="32">
        <f t="shared" si="1"/>
        <v>0</v>
      </c>
      <c r="BJ20" s="34">
        <f t="shared" si="2"/>
        <v>0</v>
      </c>
      <c r="BK20" s="26" t="str">
        <f t="shared" si="3"/>
        <v/>
      </c>
      <c r="BL20" s="22"/>
      <c r="BM20" s="22"/>
    </row>
    <row r="21" spans="1:69" ht="18" customHeight="1">
      <c r="A21" s="443"/>
      <c r="B21" s="444"/>
      <c r="C21" s="444"/>
      <c r="D21" s="444"/>
      <c r="E21" s="444"/>
      <c r="F21" s="444"/>
      <c r="G21" s="445"/>
      <c r="H21" s="446"/>
      <c r="I21" s="447"/>
      <c r="J21" s="448"/>
      <c r="K21" s="427" t="s">
        <v>13</v>
      </c>
      <c r="L21" s="449"/>
      <c r="M21" s="439"/>
      <c r="N21" s="439"/>
      <c r="O21" s="439"/>
      <c r="P21" s="7" t="s">
        <v>168</v>
      </c>
      <c r="Q21" s="436"/>
      <c r="R21" s="436"/>
      <c r="S21" s="436"/>
      <c r="T21" s="7" t="s">
        <v>167</v>
      </c>
      <c r="U21" s="439"/>
      <c r="V21" s="439"/>
      <c r="W21" s="439"/>
      <c r="X21" s="7" t="s">
        <v>168</v>
      </c>
      <c r="Y21" s="436"/>
      <c r="Z21" s="436"/>
      <c r="AA21" s="436"/>
      <c r="AB21" s="438" t="s">
        <v>14</v>
      </c>
      <c r="AC21" s="438"/>
      <c r="AD21" s="438"/>
      <c r="AE21" s="438"/>
      <c r="AF21" s="439"/>
      <c r="AG21" s="439"/>
      <c r="AH21" s="439"/>
      <c r="AI21" s="7" t="s">
        <v>168</v>
      </c>
      <c r="AJ21" s="436"/>
      <c r="AK21" s="436"/>
      <c r="AL21" s="436"/>
      <c r="AM21" s="7" t="s">
        <v>167</v>
      </c>
      <c r="AN21" s="439"/>
      <c r="AO21" s="439"/>
      <c r="AP21" s="439"/>
      <c r="AQ21" s="7" t="s">
        <v>168</v>
      </c>
      <c r="AR21" s="436"/>
      <c r="AS21" s="436"/>
      <c r="AT21" s="436"/>
      <c r="AU21" s="427" t="str">
        <f t="shared" si="0"/>
        <v>)･隔週</v>
      </c>
      <c r="AV21" s="428"/>
      <c r="AW21" s="429"/>
      <c r="AX21" s="465"/>
      <c r="AY21" s="465"/>
      <c r="AZ21" s="465"/>
      <c r="BA21" s="465"/>
      <c r="BB21" s="465"/>
      <c r="BC21" s="465"/>
      <c r="BD21" s="465"/>
      <c r="BE21" s="465"/>
      <c r="BF21" s="465"/>
      <c r="BG21" s="466"/>
      <c r="BH21" s="467"/>
      <c r="BI21" s="32">
        <f t="shared" si="1"/>
        <v>0</v>
      </c>
      <c r="BJ21" s="34">
        <f t="shared" si="2"/>
        <v>0</v>
      </c>
      <c r="BK21" s="26" t="str">
        <f t="shared" si="3"/>
        <v/>
      </c>
      <c r="BL21" s="22"/>
      <c r="BM21" s="22"/>
    </row>
    <row r="22" spans="1:69" ht="18" customHeight="1">
      <c r="A22" s="443"/>
      <c r="B22" s="444"/>
      <c r="C22" s="444"/>
      <c r="D22" s="444"/>
      <c r="E22" s="444"/>
      <c r="F22" s="444"/>
      <c r="G22" s="445"/>
      <c r="H22" s="446"/>
      <c r="I22" s="447"/>
      <c r="J22" s="448"/>
      <c r="K22" s="427" t="s">
        <v>13</v>
      </c>
      <c r="L22" s="449"/>
      <c r="M22" s="439"/>
      <c r="N22" s="439"/>
      <c r="O22" s="439"/>
      <c r="P22" s="7" t="s">
        <v>168</v>
      </c>
      <c r="Q22" s="436"/>
      <c r="R22" s="436"/>
      <c r="S22" s="436"/>
      <c r="T22" s="7" t="s">
        <v>167</v>
      </c>
      <c r="U22" s="439"/>
      <c r="V22" s="439"/>
      <c r="W22" s="439"/>
      <c r="X22" s="7" t="s">
        <v>168</v>
      </c>
      <c r="Y22" s="436"/>
      <c r="Z22" s="436"/>
      <c r="AA22" s="436"/>
      <c r="AB22" s="438" t="s">
        <v>14</v>
      </c>
      <c r="AC22" s="438"/>
      <c r="AD22" s="438"/>
      <c r="AE22" s="438"/>
      <c r="AF22" s="439"/>
      <c r="AG22" s="439"/>
      <c r="AH22" s="439"/>
      <c r="AI22" s="7" t="s">
        <v>168</v>
      </c>
      <c r="AJ22" s="436"/>
      <c r="AK22" s="436"/>
      <c r="AL22" s="436"/>
      <c r="AM22" s="7" t="s">
        <v>167</v>
      </c>
      <c r="AN22" s="439"/>
      <c r="AO22" s="439"/>
      <c r="AP22" s="439"/>
      <c r="AQ22" s="7" t="s">
        <v>168</v>
      </c>
      <c r="AR22" s="436"/>
      <c r="AS22" s="436"/>
      <c r="AT22" s="436"/>
      <c r="AU22" s="427" t="str">
        <f t="shared" si="0"/>
        <v>)･隔週</v>
      </c>
      <c r="AV22" s="428"/>
      <c r="AW22" s="429"/>
      <c r="AX22" s="465"/>
      <c r="AY22" s="465"/>
      <c r="AZ22" s="465"/>
      <c r="BA22" s="465"/>
      <c r="BB22" s="465"/>
      <c r="BC22" s="465"/>
      <c r="BD22" s="465"/>
      <c r="BE22" s="465"/>
      <c r="BF22" s="465"/>
      <c r="BG22" s="466"/>
      <c r="BH22" s="467"/>
      <c r="BI22" s="32">
        <f t="shared" si="1"/>
        <v>0</v>
      </c>
      <c r="BJ22" s="34">
        <f t="shared" si="2"/>
        <v>0</v>
      </c>
      <c r="BK22" s="26" t="str">
        <f t="shared" si="3"/>
        <v/>
      </c>
      <c r="BL22" s="22"/>
      <c r="BM22" s="22"/>
      <c r="BN22" s="18"/>
      <c r="BO22" s="18"/>
      <c r="BQ22" s="67"/>
    </row>
    <row r="23" spans="1:69" ht="18" customHeight="1">
      <c r="A23" s="443"/>
      <c r="B23" s="444"/>
      <c r="C23" s="444"/>
      <c r="D23" s="444"/>
      <c r="E23" s="444"/>
      <c r="F23" s="444"/>
      <c r="G23" s="445"/>
      <c r="H23" s="430"/>
      <c r="I23" s="431"/>
      <c r="J23" s="432"/>
      <c r="K23" s="433" t="s">
        <v>13</v>
      </c>
      <c r="L23" s="434"/>
      <c r="M23" s="435"/>
      <c r="N23" s="435"/>
      <c r="O23" s="435"/>
      <c r="P23" s="8" t="s">
        <v>168</v>
      </c>
      <c r="Q23" s="436"/>
      <c r="R23" s="436"/>
      <c r="S23" s="436"/>
      <c r="T23" s="8" t="s">
        <v>167</v>
      </c>
      <c r="U23" s="435"/>
      <c r="V23" s="435"/>
      <c r="W23" s="435"/>
      <c r="X23" s="8" t="s">
        <v>168</v>
      </c>
      <c r="Y23" s="436"/>
      <c r="Z23" s="436"/>
      <c r="AA23" s="436"/>
      <c r="AB23" s="437" t="s">
        <v>14</v>
      </c>
      <c r="AC23" s="437"/>
      <c r="AD23" s="437"/>
      <c r="AE23" s="437"/>
      <c r="AF23" s="435"/>
      <c r="AG23" s="435"/>
      <c r="AH23" s="435"/>
      <c r="AI23" s="8" t="s">
        <v>168</v>
      </c>
      <c r="AJ23" s="436"/>
      <c r="AK23" s="436"/>
      <c r="AL23" s="436"/>
      <c r="AM23" s="8" t="s">
        <v>167</v>
      </c>
      <c r="AN23" s="435"/>
      <c r="AO23" s="435"/>
      <c r="AP23" s="435"/>
      <c r="AQ23" s="8" t="s">
        <v>168</v>
      </c>
      <c r="AR23" s="436"/>
      <c r="AS23" s="436"/>
      <c r="AT23" s="436"/>
      <c r="AU23" s="427" t="str">
        <f t="shared" si="0"/>
        <v>)･隔週</v>
      </c>
      <c r="AV23" s="428"/>
      <c r="AW23" s="429"/>
      <c r="AX23" s="465"/>
      <c r="AY23" s="465"/>
      <c r="AZ23" s="465"/>
      <c r="BA23" s="465"/>
      <c r="BB23" s="465"/>
      <c r="BC23" s="465"/>
      <c r="BD23" s="465"/>
      <c r="BE23" s="465"/>
      <c r="BF23" s="465"/>
      <c r="BG23" s="466"/>
      <c r="BH23" s="467"/>
      <c r="BI23" s="32">
        <f t="shared" si="1"/>
        <v>0</v>
      </c>
      <c r="BJ23" s="34">
        <f t="shared" si="2"/>
        <v>0</v>
      </c>
      <c r="BK23" s="26" t="str">
        <f t="shared" si="3"/>
        <v/>
      </c>
      <c r="BL23" s="22"/>
      <c r="BM23" s="22"/>
    </row>
    <row r="24" spans="1:69" ht="30.75" customHeight="1">
      <c r="A24" s="450" t="s">
        <v>44</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2"/>
    </row>
    <row r="25" spans="1:69" ht="3.75" customHeight="1">
      <c r="A25" s="423"/>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row>
    <row r="26" spans="1:69" ht="15" customHeight="1">
      <c r="A26" s="9" t="s">
        <v>17</v>
      </c>
      <c r="B26" s="10"/>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13"/>
      <c r="BJ26" s="13"/>
    </row>
    <row r="27" spans="1:69" ht="23.25" customHeight="1">
      <c r="A27" s="424" t="s">
        <v>220</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90"/>
      <c r="AY27" s="90"/>
      <c r="AZ27" s="90"/>
      <c r="BA27" s="90"/>
      <c r="BB27" s="426" t="s">
        <v>55</v>
      </c>
      <c r="BC27" s="426"/>
      <c r="BD27" s="426"/>
      <c r="BE27" s="426"/>
      <c r="BF27" s="426"/>
      <c r="BG27" s="426"/>
      <c r="BH27" s="426"/>
      <c r="BI27" s="13"/>
      <c r="BJ27" s="13"/>
    </row>
    <row r="28" spans="1:69" ht="15" customHeight="1">
      <c r="A28" s="417" t="s">
        <v>190</v>
      </c>
      <c r="B28" s="418"/>
      <c r="C28" s="418"/>
      <c r="D28" s="418"/>
      <c r="E28" s="418"/>
      <c r="F28" s="418"/>
      <c r="G28" s="418"/>
      <c r="H28" s="418"/>
      <c r="I28" s="418"/>
      <c r="J28" s="418"/>
      <c r="K28" s="418"/>
      <c r="L28" s="418"/>
      <c r="M28" s="418" t="s">
        <v>174</v>
      </c>
      <c r="N28" s="418"/>
      <c r="O28" s="418"/>
      <c r="P28" s="418"/>
      <c r="Q28" s="418"/>
      <c r="R28" s="418"/>
      <c r="S28" s="418"/>
      <c r="T28" s="418"/>
      <c r="U28" s="417" t="s">
        <v>191</v>
      </c>
      <c r="V28" s="418"/>
      <c r="W28" s="418"/>
      <c r="X28" s="418"/>
      <c r="Y28" s="418"/>
      <c r="Z28" s="418"/>
      <c r="AA28" s="418"/>
      <c r="AB28" s="418"/>
      <c r="AC28" s="418"/>
      <c r="AD28" s="418"/>
      <c r="AE28" s="418"/>
      <c r="AF28" s="419"/>
      <c r="AG28" s="417" t="s">
        <v>41</v>
      </c>
      <c r="AH28" s="418"/>
      <c r="AI28" s="419"/>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1"/>
    </row>
    <row r="29" spans="1:69" ht="24" customHeight="1">
      <c r="A29" s="422"/>
      <c r="B29" s="411"/>
      <c r="C29" s="411"/>
      <c r="D29" s="411"/>
      <c r="E29" s="411"/>
      <c r="F29" s="411"/>
      <c r="G29" s="411"/>
      <c r="H29" s="411"/>
      <c r="I29" s="411"/>
      <c r="J29" s="411"/>
      <c r="K29" s="411"/>
      <c r="L29" s="411"/>
      <c r="M29" s="411"/>
      <c r="N29" s="411"/>
      <c r="O29" s="411"/>
      <c r="P29" s="411"/>
      <c r="Q29" s="411"/>
      <c r="R29" s="411"/>
      <c r="S29" s="412"/>
      <c r="T29" s="413"/>
      <c r="U29" s="52"/>
      <c r="V29" s="55"/>
      <c r="W29" s="91"/>
      <c r="X29" s="53"/>
      <c r="Y29" s="53"/>
      <c r="Z29" s="53"/>
      <c r="AA29" s="53"/>
      <c r="AB29" s="53"/>
      <c r="AC29" s="53"/>
      <c r="AD29" s="53"/>
      <c r="AE29" s="53"/>
      <c r="AF29" s="54"/>
      <c r="AG29" s="414" t="s">
        <v>182</v>
      </c>
      <c r="AH29" s="415"/>
      <c r="AI29" s="416"/>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3"/>
      <c r="BF29" s="394" t="s">
        <v>7</v>
      </c>
      <c r="BG29" s="239"/>
      <c r="BH29" s="240"/>
    </row>
    <row r="30" spans="1:69" s="12" customFormat="1" ht="20.25" customHeight="1">
      <c r="A30" s="395" t="s">
        <v>193</v>
      </c>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7"/>
      <c r="AX30" s="397"/>
      <c r="AY30" s="397"/>
      <c r="AZ30" s="397"/>
      <c r="BA30" s="397"/>
      <c r="BB30" s="397"/>
      <c r="BC30" s="397"/>
      <c r="BD30" s="397"/>
      <c r="BE30" s="397"/>
      <c r="BF30" s="397"/>
      <c r="BG30" s="397"/>
      <c r="BH30" s="398"/>
      <c r="BI30" s="13"/>
      <c r="BJ30" s="13"/>
      <c r="BK30" s="13"/>
      <c r="BL30" s="6"/>
      <c r="BM30" s="6"/>
      <c r="BN30" s="6"/>
      <c r="BO30" s="6"/>
      <c r="BP30" s="6"/>
    </row>
    <row r="31" spans="1:69" s="6" customFormat="1">
      <c r="A31" s="43" t="s">
        <v>192</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2"/>
      <c r="BI31" s="13"/>
      <c r="BJ31" s="13"/>
      <c r="BK31" s="13"/>
    </row>
    <row r="32" spans="1:69" s="11" customFormat="1" ht="28.5" customHeight="1">
      <c r="A32" s="330" t="s">
        <v>18</v>
      </c>
      <c r="B32" s="399"/>
      <c r="C32" s="399"/>
      <c r="D32" s="399"/>
      <c r="E32" s="399"/>
      <c r="F32" s="400"/>
      <c r="G32" s="401"/>
      <c r="H32" s="402"/>
      <c r="I32" s="402"/>
      <c r="J32" s="402"/>
      <c r="K32" s="402"/>
      <c r="L32" s="402"/>
      <c r="M32" s="402"/>
      <c r="N32" s="402"/>
      <c r="O32" s="402"/>
      <c r="P32" s="402"/>
      <c r="Q32" s="402"/>
      <c r="R32" s="402"/>
      <c r="S32" s="402"/>
      <c r="T32" s="402"/>
      <c r="U32" s="402"/>
      <c r="V32" s="402"/>
      <c r="W32" s="402"/>
      <c r="X32" s="403" t="s">
        <v>19</v>
      </c>
      <c r="Y32" s="403"/>
      <c r="Z32" s="403"/>
      <c r="AA32" s="403"/>
      <c r="AB32" s="404"/>
      <c r="AC32" s="330" t="s">
        <v>20</v>
      </c>
      <c r="AD32" s="405"/>
      <c r="AE32" s="405"/>
      <c r="AF32" s="406"/>
      <c r="AG32" s="407"/>
      <c r="AH32" s="408"/>
      <c r="AI32" s="408"/>
      <c r="AJ32" s="408"/>
      <c r="AK32" s="408"/>
      <c r="AL32" s="408"/>
      <c r="AM32" s="408"/>
      <c r="AN32" s="408"/>
      <c r="AO32" s="408"/>
      <c r="AP32" s="408"/>
      <c r="AQ32" s="408"/>
      <c r="AR32" s="409" t="s">
        <v>2</v>
      </c>
      <c r="AS32" s="410"/>
      <c r="AT32" s="368" t="s">
        <v>170</v>
      </c>
      <c r="AU32" s="369"/>
      <c r="AV32" s="369"/>
      <c r="AW32" s="369"/>
      <c r="AX32" s="369"/>
      <c r="AY32" s="369"/>
      <c r="AZ32" s="370"/>
      <c r="BA32" s="370"/>
      <c r="BB32" s="370"/>
      <c r="BC32" s="370"/>
      <c r="BD32" s="370"/>
      <c r="BE32" s="370"/>
      <c r="BF32" s="370"/>
      <c r="BG32" s="370"/>
      <c r="BH32" s="371"/>
      <c r="BK32" s="28"/>
    </row>
    <row r="33" spans="1:68" s="14" customFormat="1" ht="24" customHeight="1" thickBot="1">
      <c r="A33" s="372" t="s">
        <v>42</v>
      </c>
      <c r="B33" s="373"/>
      <c r="C33" s="373"/>
      <c r="D33" s="373"/>
      <c r="E33" s="373"/>
      <c r="F33" s="373"/>
      <c r="G33" s="374" t="s">
        <v>171</v>
      </c>
      <c r="H33" s="375"/>
      <c r="I33" s="375"/>
      <c r="J33" s="375"/>
      <c r="K33" s="375"/>
      <c r="L33" s="375"/>
      <c r="M33" s="375"/>
      <c r="N33" s="375"/>
      <c r="O33" s="375"/>
      <c r="P33" s="375"/>
      <c r="Q33" s="375"/>
      <c r="R33" s="375"/>
      <c r="S33" s="375"/>
      <c r="T33" s="375"/>
      <c r="U33" s="375"/>
      <c r="V33" s="376"/>
      <c r="W33" s="376"/>
      <c r="X33" s="376"/>
      <c r="Y33" s="376"/>
      <c r="Z33" s="376"/>
      <c r="AA33" s="376"/>
      <c r="AB33" s="377"/>
      <c r="AC33" s="378" t="s">
        <v>172</v>
      </c>
      <c r="AD33" s="379"/>
      <c r="AE33" s="379"/>
      <c r="AF33" s="379"/>
      <c r="AG33" s="379"/>
      <c r="AH33" s="379"/>
      <c r="AI33" s="379"/>
      <c r="AJ33" s="379"/>
      <c r="AK33" s="379"/>
      <c r="AL33" s="380"/>
      <c r="AM33" s="372" t="s">
        <v>21</v>
      </c>
      <c r="AN33" s="381"/>
      <c r="AO33" s="381"/>
      <c r="AP33" s="381"/>
      <c r="AQ33" s="381"/>
      <c r="AR33" s="381"/>
      <c r="AS33" s="382"/>
      <c r="AT33" s="383" t="s">
        <v>70</v>
      </c>
      <c r="AU33" s="384"/>
      <c r="AV33" s="384"/>
      <c r="AW33" s="384"/>
      <c r="AX33" s="385"/>
      <c r="AY33" s="285" t="s">
        <v>22</v>
      </c>
      <c r="AZ33" s="386"/>
      <c r="BA33" s="387"/>
      <c r="BB33" s="388" t="s">
        <v>23</v>
      </c>
      <c r="BC33" s="389"/>
      <c r="BD33" s="389"/>
      <c r="BE33" s="389"/>
      <c r="BF33" s="390"/>
      <c r="BG33" s="390"/>
      <c r="BH33" s="391"/>
      <c r="BI33" s="24"/>
      <c r="BJ33" s="24"/>
      <c r="BK33" s="13"/>
      <c r="BL33" s="24"/>
      <c r="BM33" s="24"/>
      <c r="BN33" s="24"/>
      <c r="BO33" s="24"/>
      <c r="BP33" s="24"/>
    </row>
    <row r="34" spans="1:68" s="15" customFormat="1" ht="24" customHeight="1">
      <c r="A34" s="346" t="s">
        <v>43</v>
      </c>
      <c r="B34" s="347"/>
      <c r="C34" s="347"/>
      <c r="D34" s="347"/>
      <c r="E34" s="347"/>
      <c r="F34" s="348"/>
      <c r="G34" s="352" t="s">
        <v>24</v>
      </c>
      <c r="H34" s="353"/>
      <c r="I34" s="353"/>
      <c r="J34" s="354"/>
      <c r="K34" s="355"/>
      <c r="L34" s="356"/>
      <c r="M34" s="356"/>
      <c r="N34" s="356"/>
      <c r="O34" s="356"/>
      <c r="P34" s="356"/>
      <c r="Q34" s="356"/>
      <c r="R34" s="356"/>
      <c r="S34" s="356"/>
      <c r="T34" s="356"/>
      <c r="U34" s="356"/>
      <c r="V34" s="356"/>
      <c r="W34" s="357"/>
      <c r="X34" s="358" t="s">
        <v>25</v>
      </c>
      <c r="Y34" s="359"/>
      <c r="Z34" s="359"/>
      <c r="AA34" s="359"/>
      <c r="AB34" s="359"/>
      <c r="AC34" s="359"/>
      <c r="AD34" s="360"/>
      <c r="AE34" s="360"/>
      <c r="AF34" s="360"/>
      <c r="AG34" s="361"/>
      <c r="AH34" s="362" t="s">
        <v>57</v>
      </c>
      <c r="AI34" s="363"/>
      <c r="AJ34" s="363"/>
      <c r="AK34" s="364"/>
      <c r="AL34" s="365"/>
      <c r="AM34" s="366"/>
      <c r="AN34" s="366"/>
      <c r="AO34" s="366"/>
      <c r="AP34" s="366"/>
      <c r="AQ34" s="366"/>
      <c r="AR34" s="366"/>
      <c r="AS34" s="366"/>
      <c r="AT34" s="366"/>
      <c r="AU34" s="366"/>
      <c r="AV34" s="367"/>
      <c r="AW34" s="324" t="s">
        <v>173</v>
      </c>
      <c r="AX34" s="325"/>
      <c r="AY34" s="325"/>
      <c r="AZ34" s="325"/>
      <c r="BA34" s="325"/>
      <c r="BB34" s="325"/>
      <c r="BC34" s="325"/>
      <c r="BD34" s="325"/>
      <c r="BE34" s="325"/>
      <c r="BF34" s="325"/>
      <c r="BG34" s="325"/>
      <c r="BH34" s="326"/>
      <c r="BI34" s="11"/>
      <c r="BJ34" s="11"/>
      <c r="BK34" s="28"/>
      <c r="BL34" s="11"/>
      <c r="BM34" s="11"/>
      <c r="BN34" s="11"/>
      <c r="BO34" s="11"/>
      <c r="BP34" s="11"/>
    </row>
    <row r="35" spans="1:68" s="14" customFormat="1" ht="24" customHeight="1">
      <c r="A35" s="349"/>
      <c r="B35" s="350"/>
      <c r="C35" s="350"/>
      <c r="D35" s="350"/>
      <c r="E35" s="350"/>
      <c r="F35" s="351"/>
      <c r="G35" s="330" t="s">
        <v>26</v>
      </c>
      <c r="H35" s="331"/>
      <c r="I35" s="331"/>
      <c r="J35" s="331"/>
      <c r="K35" s="331"/>
      <c r="L35" s="332"/>
      <c r="M35" s="333" t="s">
        <v>27</v>
      </c>
      <c r="N35" s="334"/>
      <c r="O35" s="334"/>
      <c r="P35" s="334"/>
      <c r="Q35" s="334"/>
      <c r="R35" s="335"/>
      <c r="S35" s="335"/>
      <c r="T35" s="336"/>
      <c r="U35" s="337" t="s">
        <v>28</v>
      </c>
      <c r="V35" s="338"/>
      <c r="W35" s="338"/>
      <c r="X35" s="338"/>
      <c r="Y35" s="338"/>
      <c r="Z35" s="338"/>
      <c r="AA35" s="338"/>
      <c r="AB35" s="338"/>
      <c r="AC35" s="338"/>
      <c r="AD35" s="338"/>
      <c r="AE35" s="339"/>
      <c r="AF35" s="339"/>
      <c r="AG35" s="340"/>
      <c r="AH35" s="341" t="s">
        <v>58</v>
      </c>
      <c r="AI35" s="342"/>
      <c r="AJ35" s="342"/>
      <c r="AK35" s="342"/>
      <c r="AL35" s="343"/>
      <c r="AM35" s="344"/>
      <c r="AN35" s="344"/>
      <c r="AO35" s="344"/>
      <c r="AP35" s="344"/>
      <c r="AQ35" s="344"/>
      <c r="AR35" s="344"/>
      <c r="AS35" s="344"/>
      <c r="AT35" s="344"/>
      <c r="AU35" s="344"/>
      <c r="AV35" s="345"/>
      <c r="AW35" s="327"/>
      <c r="AX35" s="328"/>
      <c r="AY35" s="328"/>
      <c r="AZ35" s="328"/>
      <c r="BA35" s="328"/>
      <c r="BB35" s="328"/>
      <c r="BC35" s="328"/>
      <c r="BD35" s="328"/>
      <c r="BE35" s="328"/>
      <c r="BF35" s="328"/>
      <c r="BG35" s="328"/>
      <c r="BH35" s="329"/>
      <c r="BI35" s="24"/>
      <c r="BJ35" s="24"/>
      <c r="BK35" s="13"/>
      <c r="BL35" s="24"/>
      <c r="BM35" s="24"/>
      <c r="BN35" s="24"/>
      <c r="BO35" s="24"/>
      <c r="BP35" s="24"/>
    </row>
    <row r="36" spans="1:68" ht="3.9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row>
    <row r="37" spans="1:68" ht="15" customHeight="1">
      <c r="A37" s="9" t="s">
        <v>29</v>
      </c>
      <c r="B37" s="10"/>
      <c r="C37" s="67"/>
      <c r="D37" s="67"/>
      <c r="E37" s="67"/>
      <c r="F37" s="67"/>
      <c r="G37" s="67"/>
      <c r="H37" s="67"/>
      <c r="I37" s="67"/>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13"/>
      <c r="BJ37" s="13"/>
    </row>
    <row r="38" spans="1:68" s="17" customFormat="1" ht="24.95" customHeight="1">
      <c r="A38" s="271" t="s">
        <v>30</v>
      </c>
      <c r="B38" s="310"/>
      <c r="C38" s="310"/>
      <c r="D38" s="310"/>
      <c r="E38" s="311"/>
      <c r="F38" s="312" t="s">
        <v>31</v>
      </c>
      <c r="G38" s="313"/>
      <c r="H38" s="314">
        <v>1</v>
      </c>
      <c r="I38" s="315"/>
      <c r="J38" s="316">
        <v>3</v>
      </c>
      <c r="K38" s="317"/>
      <c r="L38" s="318" t="s">
        <v>32</v>
      </c>
      <c r="M38" s="319"/>
      <c r="N38" s="320" t="s">
        <v>232</v>
      </c>
      <c r="O38" s="321"/>
      <c r="P38" s="321"/>
      <c r="Q38" s="321"/>
      <c r="R38" s="321"/>
      <c r="S38" s="321"/>
      <c r="T38" s="321"/>
      <c r="U38" s="321"/>
      <c r="V38" s="321"/>
      <c r="W38" s="321"/>
      <c r="X38" s="321"/>
      <c r="Y38" s="321"/>
      <c r="Z38" s="321"/>
      <c r="AA38" s="321"/>
      <c r="AB38" s="321"/>
      <c r="AC38" s="321"/>
      <c r="AD38" s="321"/>
      <c r="AE38" s="321"/>
      <c r="AF38" s="72" t="s">
        <v>69</v>
      </c>
      <c r="AG38" s="322" t="s">
        <v>215</v>
      </c>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3"/>
      <c r="BI38" s="27"/>
      <c r="BJ38" s="27"/>
      <c r="BK38" s="26"/>
      <c r="BL38" s="27"/>
      <c r="BM38" s="27"/>
      <c r="BN38" s="33"/>
      <c r="BO38" s="27"/>
      <c r="BP38" s="27"/>
    </row>
    <row r="39" spans="1:68" ht="15" customHeight="1">
      <c r="A39" s="299" t="s">
        <v>33</v>
      </c>
      <c r="B39" s="300"/>
      <c r="C39" s="300"/>
      <c r="D39" s="300"/>
      <c r="E39" s="300"/>
      <c r="F39" s="300"/>
      <c r="G39" s="300"/>
      <c r="H39" s="300"/>
      <c r="I39" s="300"/>
      <c r="J39" s="301"/>
      <c r="K39" s="299" t="s">
        <v>34</v>
      </c>
      <c r="L39" s="302"/>
      <c r="M39" s="302"/>
      <c r="N39" s="302"/>
      <c r="O39" s="302"/>
      <c r="P39" s="302"/>
      <c r="Q39" s="302"/>
      <c r="R39" s="302"/>
      <c r="S39" s="302"/>
      <c r="T39" s="302"/>
      <c r="U39" s="303"/>
      <c r="V39" s="299" t="s">
        <v>35</v>
      </c>
      <c r="W39" s="302"/>
      <c r="X39" s="302"/>
      <c r="Y39" s="302"/>
      <c r="Z39" s="302"/>
      <c r="AA39" s="302"/>
      <c r="AB39" s="302"/>
      <c r="AC39" s="302"/>
      <c r="AD39" s="302"/>
      <c r="AE39" s="302"/>
      <c r="AF39" s="73" t="s">
        <v>69</v>
      </c>
      <c r="AG39" s="304" t="s">
        <v>216</v>
      </c>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5"/>
    </row>
    <row r="40" spans="1:68" ht="30.75" customHeight="1">
      <c r="A40" s="46">
        <v>0</v>
      </c>
      <c r="B40" s="47">
        <v>0</v>
      </c>
      <c r="C40" s="47">
        <v>0</v>
      </c>
      <c r="D40" s="47">
        <v>0</v>
      </c>
      <c r="E40" s="48"/>
      <c r="F40" s="48"/>
      <c r="G40" s="48"/>
      <c r="H40" s="48"/>
      <c r="I40" s="48"/>
      <c r="J40" s="49"/>
      <c r="K40" s="306"/>
      <c r="L40" s="307"/>
      <c r="M40" s="307"/>
      <c r="N40" s="307"/>
      <c r="O40" s="307"/>
      <c r="P40" s="307"/>
      <c r="Q40" s="307"/>
      <c r="R40" s="307"/>
      <c r="S40" s="307"/>
      <c r="T40" s="307"/>
      <c r="U40" s="308"/>
      <c r="V40" s="306"/>
      <c r="W40" s="307"/>
      <c r="X40" s="307"/>
      <c r="Y40" s="307"/>
      <c r="Z40" s="307"/>
      <c r="AA40" s="307"/>
      <c r="AB40" s="307"/>
      <c r="AC40" s="307"/>
      <c r="AD40" s="307"/>
      <c r="AE40" s="307"/>
      <c r="AF40" s="7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5"/>
    </row>
    <row r="41" spans="1:68" ht="24.75" customHeight="1">
      <c r="A41" s="285" t="s">
        <v>51</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7"/>
      <c r="AF41" s="75" t="s">
        <v>69</v>
      </c>
      <c r="AG41" s="288" t="s">
        <v>214</v>
      </c>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9"/>
    </row>
    <row r="42" spans="1:68" ht="24.95" customHeight="1">
      <c r="A42" s="290" t="s">
        <v>241</v>
      </c>
      <c r="B42" s="291"/>
      <c r="C42" s="291"/>
      <c r="D42" s="291"/>
      <c r="E42" s="291"/>
      <c r="F42" s="291"/>
      <c r="G42" s="291"/>
      <c r="H42" s="291"/>
      <c r="I42" s="291"/>
      <c r="J42" s="291"/>
      <c r="K42" s="291"/>
      <c r="L42" s="291"/>
      <c r="M42" s="291"/>
      <c r="N42" s="292"/>
      <c r="O42" s="292"/>
      <c r="P42" s="292"/>
      <c r="Q42" s="292"/>
      <c r="R42" s="292"/>
      <c r="S42" s="292"/>
      <c r="T42" s="292"/>
      <c r="U42" s="292"/>
      <c r="V42" s="292"/>
      <c r="W42" s="292"/>
      <c r="X42" s="292"/>
      <c r="Y42" s="292"/>
      <c r="Z42" s="292"/>
      <c r="AA42" s="292"/>
      <c r="AB42" s="292"/>
      <c r="AC42" s="292"/>
      <c r="AD42" s="292"/>
      <c r="AE42" s="292"/>
      <c r="AF42" s="293" t="s">
        <v>189</v>
      </c>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5"/>
      <c r="BI42" s="29"/>
      <c r="BJ42" s="29"/>
      <c r="BK42" s="69" t="str">
        <f>IF(ISBLANK(H11),"",IF(OR(ISBLANK(#REF!),ISBLANK(#REF!),ISBLANK(#REF!)),"＊予算コードが空欄です！箇所-機能-科目をご記入ください。",""))</f>
        <v/>
      </c>
    </row>
    <row r="43" spans="1:68" ht="23.1" customHeight="1">
      <c r="A43" s="275" t="s">
        <v>177</v>
      </c>
      <c r="B43" s="276" t="s">
        <v>211</v>
      </c>
      <c r="C43" s="271" t="s">
        <v>209</v>
      </c>
      <c r="D43" s="272"/>
      <c r="E43" s="272"/>
      <c r="F43" s="272"/>
      <c r="G43" s="272"/>
      <c r="H43" s="272"/>
      <c r="I43" s="273"/>
      <c r="J43" s="296" t="s">
        <v>54</v>
      </c>
      <c r="K43" s="296"/>
      <c r="L43" s="296"/>
      <c r="M43" s="281" t="s">
        <v>233</v>
      </c>
      <c r="N43" s="281"/>
      <c r="O43" s="281"/>
      <c r="P43" s="281" t="s">
        <v>234</v>
      </c>
      <c r="Q43" s="281"/>
      <c r="R43" s="281"/>
      <c r="S43" s="274">
        <v>0</v>
      </c>
      <c r="T43" s="274"/>
      <c r="U43" s="274"/>
      <c r="V43" s="281">
        <v>0</v>
      </c>
      <c r="W43" s="281"/>
      <c r="X43" s="281"/>
      <c r="Y43" s="281">
        <v>0</v>
      </c>
      <c r="Z43" s="281"/>
      <c r="AA43" s="281"/>
      <c r="AB43" s="281">
        <v>0</v>
      </c>
      <c r="AC43" s="281"/>
      <c r="AD43" s="281"/>
      <c r="AE43" s="281">
        <v>0</v>
      </c>
      <c r="AF43" s="281"/>
      <c r="AG43" s="281"/>
      <c r="AH43" s="281">
        <v>0</v>
      </c>
      <c r="AI43" s="281"/>
      <c r="AJ43" s="281"/>
      <c r="AK43" s="297" t="s">
        <v>235</v>
      </c>
      <c r="AL43" s="297"/>
      <c r="AM43" s="297"/>
      <c r="AN43" s="282"/>
      <c r="AO43" s="283"/>
      <c r="AP43" s="283"/>
      <c r="AQ43" s="283"/>
      <c r="AR43" s="283"/>
      <c r="AS43" s="284"/>
      <c r="AT43" s="261" t="s">
        <v>178</v>
      </c>
      <c r="AU43" s="261"/>
      <c r="AV43" s="261"/>
      <c r="AW43" s="261"/>
      <c r="AX43" s="262"/>
      <c r="AY43" s="265"/>
      <c r="AZ43" s="266"/>
      <c r="BA43" s="266"/>
      <c r="BB43" s="266"/>
      <c r="BC43" s="266"/>
      <c r="BD43" s="266"/>
      <c r="BE43" s="266"/>
      <c r="BF43" s="266"/>
      <c r="BG43" s="266"/>
      <c r="BH43" s="267"/>
      <c r="BI43" s="70"/>
      <c r="BJ43" s="70"/>
      <c r="BK43" s="69" t="str">
        <f>IF(OR(AND(AF43&lt;&gt;"",AI43=""),AND(ISBLANK(AF43),AI43&lt;&gt;"")),"＊配付先種別と配付先番号は両方入力してください。","")</f>
        <v/>
      </c>
      <c r="BL43" s="71"/>
      <c r="BM43" s="68"/>
      <c r="BN43" s="67"/>
      <c r="BO43" s="66"/>
      <c r="BP43" s="66"/>
    </row>
    <row r="44" spans="1:68" ht="23.1" customHeight="1">
      <c r="A44" s="275"/>
      <c r="B44" s="276"/>
      <c r="C44" s="278" t="s">
        <v>179</v>
      </c>
      <c r="D44" s="279"/>
      <c r="E44" s="279"/>
      <c r="F44" s="279"/>
      <c r="G44" s="279"/>
      <c r="H44" s="279"/>
      <c r="I44" s="280"/>
      <c r="J44" s="281" t="s">
        <v>236</v>
      </c>
      <c r="K44" s="281"/>
      <c r="L44" s="281"/>
      <c r="M44" s="281">
        <v>1</v>
      </c>
      <c r="N44" s="281"/>
      <c r="O44" s="281"/>
      <c r="P44" s="281">
        <v>0</v>
      </c>
      <c r="Q44" s="281"/>
      <c r="R44" s="281"/>
      <c r="S44" s="298" t="s">
        <v>237</v>
      </c>
      <c r="T44" s="298"/>
      <c r="U44" s="298"/>
      <c r="V44" s="281">
        <v>0</v>
      </c>
      <c r="W44" s="281"/>
      <c r="X44" s="281"/>
      <c r="Y44" s="281" t="s">
        <v>238</v>
      </c>
      <c r="Z44" s="281"/>
      <c r="AA44" s="281"/>
      <c r="AB44" s="281">
        <v>0</v>
      </c>
      <c r="AC44" s="281"/>
      <c r="AD44" s="281"/>
      <c r="AE44" s="281">
        <v>0</v>
      </c>
      <c r="AF44" s="281"/>
      <c r="AG44" s="281"/>
      <c r="AH44" s="281"/>
      <c r="AI44" s="281"/>
      <c r="AJ44" s="281"/>
      <c r="AK44" s="247"/>
      <c r="AL44" s="247"/>
      <c r="AM44" s="247"/>
      <c r="AN44" s="247">
        <v>0</v>
      </c>
      <c r="AO44" s="247"/>
      <c r="AP44" s="247"/>
      <c r="AQ44" s="247">
        <v>0</v>
      </c>
      <c r="AR44" s="247"/>
      <c r="AS44" s="247"/>
      <c r="AT44" s="263"/>
      <c r="AU44" s="263"/>
      <c r="AV44" s="263"/>
      <c r="AW44" s="263"/>
      <c r="AX44" s="264"/>
      <c r="AY44" s="268"/>
      <c r="AZ44" s="269"/>
      <c r="BA44" s="269"/>
      <c r="BB44" s="269"/>
      <c r="BC44" s="269"/>
      <c r="BD44" s="269"/>
      <c r="BE44" s="269"/>
      <c r="BF44" s="269"/>
      <c r="BG44" s="269"/>
      <c r="BH44" s="270"/>
      <c r="BI44" s="70"/>
      <c r="BJ44" s="70"/>
      <c r="BK44" s="69"/>
      <c r="BL44" s="71"/>
      <c r="BM44" s="68"/>
      <c r="BN44" s="67"/>
      <c r="BO44" s="66"/>
      <c r="BP44" s="66"/>
    </row>
    <row r="45" spans="1:68" ht="23.1" customHeight="1">
      <c r="A45" s="275"/>
      <c r="B45" s="276"/>
      <c r="C45" s="271" t="s">
        <v>176</v>
      </c>
      <c r="D45" s="272"/>
      <c r="E45" s="272"/>
      <c r="F45" s="272"/>
      <c r="G45" s="272"/>
      <c r="H45" s="272"/>
      <c r="I45" s="273"/>
      <c r="J45" s="274">
        <v>3</v>
      </c>
      <c r="K45" s="274"/>
      <c r="L45" s="274"/>
      <c r="M45" s="274">
        <v>1</v>
      </c>
      <c r="N45" s="274"/>
      <c r="O45" s="274"/>
      <c r="P45" s="274">
        <v>2</v>
      </c>
      <c r="Q45" s="274"/>
      <c r="R45" s="274"/>
      <c r="S45" s="274">
        <v>0</v>
      </c>
      <c r="T45" s="274"/>
      <c r="U45" s="274"/>
      <c r="V45" s="274">
        <v>1</v>
      </c>
      <c r="W45" s="274"/>
      <c r="X45" s="274"/>
      <c r="Y45" s="274">
        <v>7</v>
      </c>
      <c r="Z45" s="274"/>
      <c r="AA45" s="274"/>
      <c r="AB45" s="274">
        <v>0</v>
      </c>
      <c r="AC45" s="274"/>
      <c r="AD45" s="274"/>
      <c r="AE45" s="274">
        <v>3</v>
      </c>
      <c r="AF45" s="274"/>
      <c r="AG45" s="274"/>
      <c r="AH45" s="274">
        <v>2</v>
      </c>
      <c r="AI45" s="274"/>
      <c r="AJ45" s="274"/>
      <c r="AK45" s="247">
        <v>1</v>
      </c>
      <c r="AL45" s="247"/>
      <c r="AM45" s="247"/>
      <c r="AN45" s="282"/>
      <c r="AO45" s="283"/>
      <c r="AP45" s="283"/>
      <c r="AQ45" s="283"/>
      <c r="AR45" s="283"/>
      <c r="AS45" s="284"/>
      <c r="AT45" s="261" t="s">
        <v>210</v>
      </c>
      <c r="AU45" s="261"/>
      <c r="AV45" s="261"/>
      <c r="AW45" s="261"/>
      <c r="AX45" s="262"/>
      <c r="AY45" s="265"/>
      <c r="AZ45" s="266"/>
      <c r="BA45" s="266"/>
      <c r="BB45" s="266"/>
      <c r="BC45" s="266"/>
      <c r="BD45" s="266"/>
      <c r="BE45" s="266"/>
      <c r="BF45" s="266"/>
      <c r="BG45" s="266"/>
      <c r="BH45" s="267"/>
      <c r="BI45" s="70"/>
      <c r="BJ45" s="70"/>
      <c r="BK45" s="69"/>
      <c r="BL45" s="71"/>
      <c r="BM45" s="68"/>
      <c r="BN45" s="67"/>
      <c r="BO45" s="66"/>
      <c r="BP45" s="66"/>
    </row>
    <row r="46" spans="1:68" ht="23.1" customHeight="1">
      <c r="A46" s="275" t="s">
        <v>177</v>
      </c>
      <c r="B46" s="276" t="s">
        <v>202</v>
      </c>
      <c r="C46" s="271" t="s">
        <v>203</v>
      </c>
      <c r="D46" s="272"/>
      <c r="E46" s="272"/>
      <c r="F46" s="272"/>
      <c r="G46" s="272"/>
      <c r="H46" s="272"/>
      <c r="I46" s="273"/>
      <c r="J46" s="277" t="s">
        <v>204</v>
      </c>
      <c r="K46" s="277"/>
      <c r="L46" s="277"/>
      <c r="M46" s="246"/>
      <c r="N46" s="246"/>
      <c r="O46" s="246"/>
      <c r="P46" s="246"/>
      <c r="Q46" s="246"/>
      <c r="R46" s="246"/>
      <c r="S46" s="274"/>
      <c r="T46" s="274"/>
      <c r="U46" s="274"/>
      <c r="V46" s="246"/>
      <c r="W46" s="246"/>
      <c r="X46" s="246"/>
      <c r="Y46" s="246"/>
      <c r="Z46" s="246"/>
      <c r="AA46" s="246"/>
      <c r="AB46" s="246"/>
      <c r="AC46" s="246"/>
      <c r="AD46" s="246"/>
      <c r="AE46" s="246"/>
      <c r="AF46" s="246"/>
      <c r="AG46" s="246"/>
      <c r="AH46" s="246"/>
      <c r="AI46" s="246"/>
      <c r="AJ46" s="246"/>
      <c r="AK46" s="247"/>
      <c r="AL46" s="247"/>
      <c r="AM46" s="247"/>
      <c r="AN46" s="248"/>
      <c r="AO46" s="249"/>
      <c r="AP46" s="249"/>
      <c r="AQ46" s="249"/>
      <c r="AR46" s="249"/>
      <c r="AS46" s="250"/>
      <c r="AT46" s="263"/>
      <c r="AU46" s="263"/>
      <c r="AV46" s="263"/>
      <c r="AW46" s="263"/>
      <c r="AX46" s="264"/>
      <c r="AY46" s="268"/>
      <c r="AZ46" s="269"/>
      <c r="BA46" s="269"/>
      <c r="BB46" s="269"/>
      <c r="BC46" s="269"/>
      <c r="BD46" s="269"/>
      <c r="BE46" s="269"/>
      <c r="BF46" s="269"/>
      <c r="BG46" s="269"/>
      <c r="BH46" s="270"/>
      <c r="BI46" s="70"/>
      <c r="BJ46" s="70"/>
      <c r="BK46" s="69" t="s">
        <v>205</v>
      </c>
      <c r="BL46" s="71"/>
      <c r="BM46" s="68"/>
      <c r="BN46" s="67"/>
      <c r="BO46" s="66"/>
      <c r="BP46" s="66"/>
    </row>
    <row r="47" spans="1:68" ht="23.1" customHeight="1">
      <c r="A47" s="275"/>
      <c r="B47" s="276"/>
      <c r="C47" s="278" t="s">
        <v>206</v>
      </c>
      <c r="D47" s="279"/>
      <c r="E47" s="279"/>
      <c r="F47" s="279"/>
      <c r="G47" s="279"/>
      <c r="H47" s="279"/>
      <c r="I47" s="280"/>
      <c r="J47" s="246"/>
      <c r="K47" s="246"/>
      <c r="L47" s="246"/>
      <c r="M47" s="246"/>
      <c r="N47" s="246"/>
      <c r="O47" s="246"/>
      <c r="P47" s="246"/>
      <c r="Q47" s="246"/>
      <c r="R47" s="246"/>
      <c r="S47" s="274"/>
      <c r="T47" s="274"/>
      <c r="U47" s="274"/>
      <c r="V47" s="246"/>
      <c r="W47" s="246"/>
      <c r="X47" s="246"/>
      <c r="Y47" s="246"/>
      <c r="Z47" s="246"/>
      <c r="AA47" s="246"/>
      <c r="AB47" s="246"/>
      <c r="AC47" s="246"/>
      <c r="AD47" s="246"/>
      <c r="AE47" s="246"/>
      <c r="AF47" s="246"/>
      <c r="AG47" s="246"/>
      <c r="AH47" s="246"/>
      <c r="AI47" s="246"/>
      <c r="AJ47" s="246"/>
      <c r="AK47" s="247"/>
      <c r="AL47" s="247"/>
      <c r="AM47" s="247"/>
      <c r="AN47" s="247"/>
      <c r="AO47" s="247"/>
      <c r="AP47" s="247"/>
      <c r="AQ47" s="247"/>
      <c r="AR47" s="247"/>
      <c r="AS47" s="247"/>
      <c r="AT47" s="261" t="s">
        <v>207</v>
      </c>
      <c r="AU47" s="261"/>
      <c r="AV47" s="261"/>
      <c r="AW47" s="261"/>
      <c r="AX47" s="262"/>
      <c r="AY47" s="265"/>
      <c r="AZ47" s="266"/>
      <c r="BA47" s="266"/>
      <c r="BB47" s="266"/>
      <c r="BC47" s="266"/>
      <c r="BD47" s="266"/>
      <c r="BE47" s="266"/>
      <c r="BF47" s="266"/>
      <c r="BG47" s="266"/>
      <c r="BH47" s="267"/>
      <c r="BI47" s="70"/>
      <c r="BJ47" s="70"/>
      <c r="BK47" s="69"/>
      <c r="BL47" s="71"/>
      <c r="BM47" s="68"/>
      <c r="BN47" s="67"/>
      <c r="BO47" s="66"/>
      <c r="BP47" s="66"/>
    </row>
    <row r="48" spans="1:68" ht="23.1" customHeight="1">
      <c r="A48" s="275"/>
      <c r="B48" s="276"/>
      <c r="C48" s="271" t="s">
        <v>208</v>
      </c>
      <c r="D48" s="272"/>
      <c r="E48" s="272"/>
      <c r="F48" s="272"/>
      <c r="G48" s="272"/>
      <c r="H48" s="272"/>
      <c r="I48" s="273"/>
      <c r="J48" s="246"/>
      <c r="K48" s="246"/>
      <c r="L48" s="246"/>
      <c r="M48" s="246"/>
      <c r="N48" s="246"/>
      <c r="O48" s="246"/>
      <c r="P48" s="246"/>
      <c r="Q48" s="246"/>
      <c r="R48" s="246"/>
      <c r="S48" s="274"/>
      <c r="T48" s="274"/>
      <c r="U48" s="274"/>
      <c r="V48" s="246"/>
      <c r="W48" s="246"/>
      <c r="X48" s="246"/>
      <c r="Y48" s="246"/>
      <c r="Z48" s="246"/>
      <c r="AA48" s="246"/>
      <c r="AB48" s="246"/>
      <c r="AC48" s="246"/>
      <c r="AD48" s="246"/>
      <c r="AE48" s="246"/>
      <c r="AF48" s="246"/>
      <c r="AG48" s="246"/>
      <c r="AH48" s="246"/>
      <c r="AI48" s="246"/>
      <c r="AJ48" s="246"/>
      <c r="AK48" s="247"/>
      <c r="AL48" s="247"/>
      <c r="AM48" s="247"/>
      <c r="AN48" s="248"/>
      <c r="AO48" s="249"/>
      <c r="AP48" s="249"/>
      <c r="AQ48" s="249"/>
      <c r="AR48" s="249"/>
      <c r="AS48" s="250"/>
      <c r="AT48" s="263"/>
      <c r="AU48" s="263"/>
      <c r="AV48" s="263"/>
      <c r="AW48" s="263"/>
      <c r="AX48" s="264"/>
      <c r="AY48" s="268"/>
      <c r="AZ48" s="269"/>
      <c r="BA48" s="269"/>
      <c r="BB48" s="269"/>
      <c r="BC48" s="269"/>
      <c r="BD48" s="269"/>
      <c r="BE48" s="269"/>
      <c r="BF48" s="269"/>
      <c r="BG48" s="269"/>
      <c r="BH48" s="270"/>
      <c r="BI48" s="70"/>
      <c r="BJ48" s="70"/>
      <c r="BK48" s="69"/>
      <c r="BL48" s="71"/>
      <c r="BM48" s="68"/>
      <c r="BN48" s="67"/>
      <c r="BO48" s="66"/>
      <c r="BP48" s="66"/>
    </row>
    <row r="49" spans="1:68" ht="14.25" customHeight="1">
      <c r="A49" s="251" t="s">
        <v>196</v>
      </c>
      <c r="B49" s="252"/>
      <c r="C49" s="252"/>
      <c r="D49" s="252"/>
      <c r="E49" s="252"/>
      <c r="F49" s="252"/>
      <c r="G49" s="252"/>
      <c r="H49" s="252"/>
      <c r="I49" s="253"/>
      <c r="J49" s="257" t="s">
        <v>197</v>
      </c>
      <c r="K49" s="257"/>
      <c r="L49" s="257"/>
      <c r="M49" s="257"/>
      <c r="N49" s="257"/>
      <c r="O49" s="257"/>
      <c r="P49" s="257"/>
      <c r="Q49" s="257"/>
      <c r="R49" s="257"/>
      <c r="S49" s="257"/>
      <c r="T49" s="257"/>
      <c r="U49" s="257"/>
      <c r="V49" s="257"/>
      <c r="W49" s="257"/>
      <c r="X49" s="257"/>
      <c r="Y49" s="257"/>
      <c r="Z49" s="258" t="s">
        <v>198</v>
      </c>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70"/>
      <c r="BJ49" s="70"/>
      <c r="BK49" s="69"/>
      <c r="BL49" s="71"/>
      <c r="BM49" s="68"/>
      <c r="BN49" s="67"/>
      <c r="BO49" s="66"/>
      <c r="BP49" s="66"/>
    </row>
    <row r="50" spans="1:68" ht="14.25">
      <c r="A50" s="254"/>
      <c r="B50" s="255"/>
      <c r="C50" s="255"/>
      <c r="D50" s="255"/>
      <c r="E50" s="255"/>
      <c r="F50" s="255"/>
      <c r="G50" s="255"/>
      <c r="H50" s="255"/>
      <c r="I50" s="256"/>
      <c r="J50" s="259" t="s">
        <v>199</v>
      </c>
      <c r="K50" s="259"/>
      <c r="L50" s="259"/>
      <c r="M50" s="259"/>
      <c r="N50" s="259"/>
      <c r="O50" s="259"/>
      <c r="P50" s="259"/>
      <c r="Q50" s="259"/>
      <c r="R50" s="259"/>
      <c r="S50" s="259"/>
      <c r="T50" s="259"/>
      <c r="U50" s="259"/>
      <c r="V50" s="259"/>
      <c r="W50" s="259"/>
      <c r="X50" s="259"/>
      <c r="Y50" s="259"/>
      <c r="Z50" s="260" t="s">
        <v>200</v>
      </c>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70"/>
      <c r="BJ50" s="70"/>
      <c r="BK50" s="69"/>
      <c r="BL50" s="71"/>
      <c r="BM50" s="68"/>
      <c r="BN50" s="67"/>
      <c r="BO50" s="66"/>
      <c r="BP50" s="66"/>
    </row>
    <row r="51" spans="1:68" ht="3.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row>
    <row r="52" spans="1:68" ht="13.5" customHeight="1">
      <c r="A52" s="67" t="s">
        <v>36</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78"/>
      <c r="AT52" s="79"/>
      <c r="AU52" s="79"/>
      <c r="AV52" s="79"/>
      <c r="AW52" s="79"/>
      <c r="AX52" s="79"/>
      <c r="AY52" s="79"/>
      <c r="AZ52" s="79"/>
      <c r="BA52" s="81"/>
    </row>
    <row r="53" spans="1:68">
      <c r="A53" s="213" t="s">
        <v>180</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5"/>
      <c r="AO53" s="67"/>
      <c r="AP53" s="67"/>
      <c r="AQ53" s="67"/>
      <c r="AR53" s="67"/>
      <c r="AS53" s="78"/>
      <c r="AT53" s="80"/>
      <c r="AU53" s="80"/>
      <c r="AV53" s="80"/>
      <c r="AW53" s="80"/>
      <c r="AX53" s="80"/>
      <c r="AY53" s="80"/>
      <c r="AZ53" s="80"/>
      <c r="BA53" s="92"/>
      <c r="BB53" s="216" t="s">
        <v>218</v>
      </c>
      <c r="BC53" s="217"/>
      <c r="BD53" s="217"/>
      <c r="BE53" s="217"/>
      <c r="BF53" s="217"/>
      <c r="BG53" s="217"/>
      <c r="BH53" s="218"/>
    </row>
    <row r="54" spans="1:68">
      <c r="A54" s="219" t="s">
        <v>37</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1"/>
      <c r="AO54" s="67"/>
      <c r="AP54" s="67"/>
      <c r="AQ54" s="67"/>
      <c r="AR54" s="67"/>
      <c r="AS54" s="78"/>
      <c r="AT54" s="80"/>
      <c r="AU54" s="80"/>
      <c r="AV54" s="80"/>
      <c r="AW54" s="80"/>
      <c r="AX54" s="80"/>
      <c r="AY54" s="80"/>
      <c r="AZ54" s="80"/>
      <c r="BA54" s="92"/>
      <c r="BB54" s="222" t="s">
        <v>219</v>
      </c>
      <c r="BC54" s="223"/>
      <c r="BD54" s="223"/>
      <c r="BE54" s="223"/>
      <c r="BF54" s="223"/>
      <c r="BG54" s="223"/>
      <c r="BH54" s="224"/>
    </row>
    <row r="55" spans="1:68">
      <c r="A55" s="231" t="s">
        <v>38</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3"/>
      <c r="AO55" s="67"/>
      <c r="AP55" s="67"/>
      <c r="AQ55" s="67"/>
      <c r="AR55" s="67"/>
      <c r="AS55" s="78"/>
      <c r="AT55" s="80"/>
      <c r="AU55" s="80"/>
      <c r="AV55" s="80"/>
      <c r="AW55" s="80"/>
      <c r="AX55" s="80"/>
      <c r="AY55" s="80"/>
      <c r="AZ55" s="80"/>
      <c r="BA55" s="82"/>
      <c r="BB55" s="225"/>
      <c r="BC55" s="226"/>
      <c r="BD55" s="226"/>
      <c r="BE55" s="226"/>
      <c r="BF55" s="226"/>
      <c r="BG55" s="226"/>
      <c r="BH55" s="227"/>
    </row>
    <row r="56" spans="1:68" ht="1.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76"/>
      <c r="AR56" s="77"/>
      <c r="AS56" s="77"/>
      <c r="AT56" s="77"/>
      <c r="AU56" s="77"/>
      <c r="AV56" s="77"/>
      <c r="AW56" s="77"/>
      <c r="AX56" s="77"/>
      <c r="AY56" s="77"/>
      <c r="AZ56" s="77"/>
      <c r="BA56" s="76"/>
      <c r="BB56" s="225"/>
      <c r="BC56" s="226"/>
      <c r="BD56" s="226"/>
      <c r="BE56" s="226"/>
      <c r="BF56" s="226"/>
      <c r="BG56" s="226"/>
      <c r="BH56" s="227"/>
    </row>
    <row r="57" spans="1:68">
      <c r="J57" s="67"/>
      <c r="K57" s="67"/>
      <c r="L57" s="67"/>
      <c r="M57" s="67"/>
      <c r="N57" s="67"/>
      <c r="O57" s="16"/>
      <c r="P57" s="16"/>
      <c r="Q57" s="16"/>
      <c r="R57" s="16"/>
      <c r="S57" s="16"/>
      <c r="T57" s="16"/>
      <c r="U57" s="16"/>
      <c r="V57" s="16"/>
      <c r="W57" s="16"/>
      <c r="X57" s="16"/>
      <c r="AJ57" s="67"/>
      <c r="AK57" s="67"/>
      <c r="AL57" s="67"/>
      <c r="AM57" s="67"/>
      <c r="AN57" s="67"/>
      <c r="AO57" s="67"/>
      <c r="AP57" s="67"/>
      <c r="AQ57" s="77"/>
      <c r="AR57" s="77"/>
      <c r="AS57" s="77"/>
      <c r="AT57" s="77"/>
      <c r="AU57" s="77"/>
      <c r="AV57" s="77"/>
      <c r="AW57" s="77"/>
      <c r="AX57" s="77"/>
      <c r="AY57" s="77"/>
      <c r="AZ57" s="77"/>
      <c r="BA57" s="76"/>
      <c r="BB57" s="225"/>
      <c r="BC57" s="226"/>
      <c r="BD57" s="226"/>
      <c r="BE57" s="226"/>
      <c r="BF57" s="226"/>
      <c r="BG57" s="226"/>
      <c r="BH57" s="227"/>
    </row>
    <row r="58" spans="1:68">
      <c r="A58" s="234" t="s">
        <v>228</v>
      </c>
      <c r="B58" s="235"/>
      <c r="C58" s="235"/>
      <c r="D58" s="235"/>
      <c r="E58" s="235"/>
      <c r="F58" s="235"/>
      <c r="G58" s="235"/>
      <c r="H58" s="235"/>
      <c r="I58" s="235"/>
      <c r="J58" s="236" t="s">
        <v>229</v>
      </c>
      <c r="K58" s="237"/>
      <c r="L58" s="237"/>
      <c r="M58" s="237"/>
      <c r="N58" s="237"/>
      <c r="O58" s="237"/>
      <c r="P58" s="237"/>
      <c r="Q58" s="237"/>
      <c r="R58" s="238"/>
      <c r="S58" s="236" t="s">
        <v>39</v>
      </c>
      <c r="T58" s="239"/>
      <c r="U58" s="239"/>
      <c r="V58" s="239"/>
      <c r="W58" s="239"/>
      <c r="X58" s="239"/>
      <c r="Y58" s="239"/>
      <c r="Z58" s="239"/>
      <c r="AA58" s="239"/>
      <c r="AB58" s="239"/>
      <c r="AC58" s="240"/>
      <c r="AD58" s="241" t="s">
        <v>63</v>
      </c>
      <c r="AE58" s="242"/>
      <c r="AF58" s="242"/>
      <c r="AG58" s="243"/>
      <c r="AH58" s="244" t="s">
        <v>60</v>
      </c>
      <c r="AI58" s="245"/>
      <c r="AJ58" s="83"/>
      <c r="AK58" s="78"/>
      <c r="AL58" s="78"/>
      <c r="AM58" s="78"/>
      <c r="AN58" s="78"/>
      <c r="AO58" s="78"/>
      <c r="AP58" s="78"/>
      <c r="AQ58" s="78"/>
      <c r="AR58" s="80"/>
      <c r="AS58" s="88"/>
      <c r="AT58" s="88"/>
      <c r="AU58" s="88"/>
      <c r="AV58" s="88"/>
      <c r="AW58" s="88"/>
      <c r="AX58" s="88"/>
      <c r="AY58" s="88"/>
      <c r="AZ58" s="88"/>
      <c r="BA58" s="88"/>
      <c r="BB58" s="225"/>
      <c r="BC58" s="226"/>
      <c r="BD58" s="226"/>
      <c r="BE58" s="226"/>
      <c r="BF58" s="226"/>
      <c r="BG58" s="226"/>
      <c r="BH58" s="227"/>
      <c r="BI58" s="66"/>
      <c r="BJ58" s="66"/>
    </row>
    <row r="59" spans="1:68" ht="13.5" customHeight="1">
      <c r="A59" s="190"/>
      <c r="B59" s="191"/>
      <c r="C59" s="191"/>
      <c r="D59" s="191"/>
      <c r="E59" s="191"/>
      <c r="F59" s="191"/>
      <c r="G59" s="191"/>
      <c r="H59" s="191"/>
      <c r="I59" s="192"/>
      <c r="J59" s="190"/>
      <c r="K59" s="196"/>
      <c r="L59" s="196"/>
      <c r="M59" s="196"/>
      <c r="N59" s="196"/>
      <c r="O59" s="196"/>
      <c r="P59" s="196"/>
      <c r="Q59" s="196"/>
      <c r="R59" s="197"/>
      <c r="S59" s="65" t="s">
        <v>54</v>
      </c>
      <c r="T59" s="201">
        <f>C1</f>
        <v>2021</v>
      </c>
      <c r="U59" s="201"/>
      <c r="V59" s="201"/>
      <c r="W59" s="202"/>
      <c r="X59" s="37"/>
      <c r="Y59" s="36"/>
      <c r="Z59" s="37"/>
      <c r="AA59" s="38"/>
      <c r="AB59" s="38"/>
      <c r="AC59" s="36"/>
      <c r="AD59" s="203"/>
      <c r="AE59" s="204"/>
      <c r="AF59" s="204"/>
      <c r="AG59" s="204"/>
      <c r="AH59" s="50" t="s">
        <v>61</v>
      </c>
      <c r="AI59" s="50" t="s">
        <v>62</v>
      </c>
      <c r="AJ59" s="84"/>
      <c r="AK59" s="19"/>
      <c r="AL59" s="19"/>
      <c r="AM59" s="19"/>
      <c r="AN59" s="19"/>
      <c r="AO59" s="19"/>
      <c r="AP59" s="19"/>
      <c r="AQ59" s="19"/>
      <c r="AR59" s="85"/>
      <c r="AS59" s="87"/>
      <c r="AT59" s="87"/>
      <c r="AU59" s="87"/>
      <c r="AV59" s="87"/>
      <c r="AW59" s="86"/>
      <c r="AX59" s="86"/>
      <c r="AY59" s="86"/>
      <c r="AZ59" s="86"/>
      <c r="BA59" s="86"/>
      <c r="BB59" s="225"/>
      <c r="BC59" s="226"/>
      <c r="BD59" s="226"/>
      <c r="BE59" s="226"/>
      <c r="BF59" s="226"/>
      <c r="BG59" s="226"/>
      <c r="BH59" s="227"/>
      <c r="BI59" s="66"/>
      <c r="BJ59" s="66"/>
    </row>
    <row r="60" spans="1:68" ht="13.5" customHeight="1">
      <c r="A60" s="193"/>
      <c r="B60" s="194"/>
      <c r="C60" s="194"/>
      <c r="D60" s="194"/>
      <c r="E60" s="194"/>
      <c r="F60" s="194"/>
      <c r="G60" s="194"/>
      <c r="H60" s="194"/>
      <c r="I60" s="195"/>
      <c r="J60" s="198"/>
      <c r="K60" s="199"/>
      <c r="L60" s="199"/>
      <c r="M60" s="199"/>
      <c r="N60" s="199"/>
      <c r="O60" s="199"/>
      <c r="P60" s="199"/>
      <c r="Q60" s="199"/>
      <c r="R60" s="200"/>
      <c r="S60" s="59"/>
      <c r="T60" s="60"/>
      <c r="U60" s="60"/>
      <c r="V60" s="60"/>
      <c r="W60" s="61"/>
      <c r="X60" s="62"/>
      <c r="Y60" s="63"/>
      <c r="Z60" s="62"/>
      <c r="AA60" s="64"/>
      <c r="AB60" s="64"/>
      <c r="AC60" s="63"/>
      <c r="AD60" s="205"/>
      <c r="AE60" s="206"/>
      <c r="AF60" s="206"/>
      <c r="AG60" s="206"/>
      <c r="AH60" s="41"/>
      <c r="AI60" s="41"/>
      <c r="AJ60" s="84"/>
      <c r="AK60" s="19"/>
      <c r="AL60" s="19"/>
      <c r="AM60" s="19"/>
      <c r="AN60" s="19"/>
      <c r="AO60" s="19"/>
      <c r="AP60" s="19"/>
      <c r="AQ60" s="19"/>
      <c r="AR60" s="89"/>
      <c r="AS60" s="89"/>
      <c r="AT60" s="89"/>
      <c r="AU60" s="89"/>
      <c r="AV60" s="89"/>
      <c r="AW60" s="89"/>
      <c r="AX60" s="89"/>
      <c r="AY60" s="89"/>
      <c r="AZ60" s="89"/>
      <c r="BA60" s="89"/>
      <c r="BB60" s="228"/>
      <c r="BC60" s="229"/>
      <c r="BD60" s="229"/>
      <c r="BE60" s="229"/>
      <c r="BF60" s="229"/>
      <c r="BG60" s="229"/>
      <c r="BH60" s="230"/>
      <c r="BI60" s="66"/>
      <c r="BJ60" s="66"/>
    </row>
    <row r="61" spans="1:68" ht="13.35" customHeight="1">
      <c r="Z61" s="19"/>
      <c r="BD61" s="13"/>
      <c r="BE61" s="13"/>
      <c r="BI61" s="66"/>
      <c r="BJ61" s="66"/>
    </row>
    <row r="62" spans="1:68">
      <c r="A62" s="23"/>
      <c r="AE62" s="20"/>
      <c r="AF62" s="20"/>
      <c r="AG62" s="20"/>
      <c r="AH62" s="20"/>
      <c r="AI62" s="20"/>
      <c r="AJ62" s="20"/>
      <c r="AK62" s="20"/>
      <c r="AL62" s="20"/>
      <c r="AM62" s="20"/>
    </row>
    <row r="63" spans="1:68">
      <c r="A63" s="207" t="s">
        <v>111</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row>
    <row r="64" spans="1:68">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row>
    <row r="65" spans="1:60">
      <c r="A65" s="209" t="s">
        <v>72</v>
      </c>
      <c r="B65" s="209"/>
      <c r="C65" s="209"/>
      <c r="D65" s="209"/>
      <c r="E65" s="209"/>
      <c r="F65" s="209"/>
      <c r="G65" s="209"/>
      <c r="H65" s="209"/>
      <c r="I65" s="209"/>
      <c r="J65" s="209"/>
      <c r="K65" s="209"/>
      <c r="L65" s="209"/>
      <c r="M65" s="209"/>
      <c r="N65" s="209"/>
      <c r="O65" s="209"/>
      <c r="P65" s="211" t="s">
        <v>73</v>
      </c>
      <c r="Q65" s="211"/>
      <c r="R65" s="211"/>
      <c r="S65" s="211"/>
      <c r="T65" s="211" t="s">
        <v>74</v>
      </c>
      <c r="U65" s="211"/>
      <c r="V65" s="211"/>
      <c r="W65" s="211"/>
      <c r="X65" s="211" t="s">
        <v>75</v>
      </c>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14.25" thickBot="1">
      <c r="A66" s="210"/>
      <c r="B66" s="210"/>
      <c r="C66" s="210"/>
      <c r="D66" s="210"/>
      <c r="E66" s="210"/>
      <c r="F66" s="210"/>
      <c r="G66" s="210"/>
      <c r="H66" s="210"/>
      <c r="I66" s="210"/>
      <c r="J66" s="210"/>
      <c r="K66" s="210"/>
      <c r="L66" s="210"/>
      <c r="M66" s="210"/>
      <c r="N66" s="210"/>
      <c r="O66" s="210"/>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row>
    <row r="67" spans="1:60" ht="14.25" hidden="1" thickBot="1">
      <c r="A67" s="182" t="s">
        <v>78</v>
      </c>
      <c r="B67" s="182"/>
      <c r="C67" s="182"/>
      <c r="D67" s="182"/>
      <c r="E67" s="182"/>
      <c r="F67" s="182"/>
      <c r="G67" s="182"/>
      <c r="H67" s="182"/>
      <c r="I67" s="182"/>
      <c r="J67" s="182"/>
      <c r="K67" s="182"/>
      <c r="L67" s="182"/>
      <c r="M67" s="182"/>
      <c r="N67" s="182"/>
      <c r="O67" s="182"/>
      <c r="P67" s="106" t="s">
        <v>77</v>
      </c>
      <c r="Q67" s="106"/>
      <c r="R67" s="106"/>
      <c r="S67" s="106"/>
      <c r="T67" s="184" t="s">
        <v>71</v>
      </c>
      <c r="U67" s="185"/>
      <c r="V67" s="185"/>
      <c r="W67" s="185"/>
      <c r="X67" s="186" t="s">
        <v>79</v>
      </c>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row>
    <row r="68" spans="1:60" ht="14.25" hidden="1" thickBot="1">
      <c r="A68" s="182"/>
      <c r="B68" s="182"/>
      <c r="C68" s="182"/>
      <c r="D68" s="182"/>
      <c r="E68" s="182"/>
      <c r="F68" s="182"/>
      <c r="G68" s="182"/>
      <c r="H68" s="182"/>
      <c r="I68" s="182"/>
      <c r="J68" s="182"/>
      <c r="K68" s="182"/>
      <c r="L68" s="182"/>
      <c r="M68" s="182"/>
      <c r="N68" s="182"/>
      <c r="O68" s="182"/>
      <c r="P68" s="106"/>
      <c r="Q68" s="106"/>
      <c r="R68" s="106"/>
      <c r="S68" s="106"/>
      <c r="T68" s="156"/>
      <c r="U68" s="156"/>
      <c r="V68" s="156"/>
      <c r="W68" s="156"/>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row>
    <row r="69" spans="1:60" ht="14.25" hidden="1" thickBot="1">
      <c r="A69" s="182"/>
      <c r="B69" s="182"/>
      <c r="C69" s="182"/>
      <c r="D69" s="182"/>
      <c r="E69" s="182"/>
      <c r="F69" s="182"/>
      <c r="G69" s="182"/>
      <c r="H69" s="182"/>
      <c r="I69" s="182"/>
      <c r="J69" s="182"/>
      <c r="K69" s="182"/>
      <c r="L69" s="182"/>
      <c r="M69" s="182"/>
      <c r="N69" s="182"/>
      <c r="O69" s="182"/>
      <c r="P69" s="106"/>
      <c r="Q69" s="106"/>
      <c r="R69" s="106"/>
      <c r="S69" s="106"/>
      <c r="T69" s="155" t="s">
        <v>76</v>
      </c>
      <c r="U69" s="156"/>
      <c r="V69" s="156"/>
      <c r="W69" s="156"/>
      <c r="X69" s="159" t="s">
        <v>80</v>
      </c>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1"/>
    </row>
    <row r="70" spans="1:60" ht="14.25" hidden="1" thickBot="1">
      <c r="A70" s="182"/>
      <c r="B70" s="182"/>
      <c r="C70" s="182"/>
      <c r="D70" s="182"/>
      <c r="E70" s="182"/>
      <c r="F70" s="182"/>
      <c r="G70" s="182"/>
      <c r="H70" s="182"/>
      <c r="I70" s="182"/>
      <c r="J70" s="182"/>
      <c r="K70" s="182"/>
      <c r="L70" s="182"/>
      <c r="M70" s="182"/>
      <c r="N70" s="182"/>
      <c r="O70" s="182"/>
      <c r="P70" s="106"/>
      <c r="Q70" s="106"/>
      <c r="R70" s="106"/>
      <c r="S70" s="106"/>
      <c r="T70" s="156"/>
      <c r="U70" s="156"/>
      <c r="V70" s="156"/>
      <c r="W70" s="156"/>
      <c r="X70" s="187"/>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9"/>
    </row>
    <row r="71" spans="1:60" ht="14.25" hidden="1" thickBot="1">
      <c r="A71" s="182"/>
      <c r="B71" s="182"/>
      <c r="C71" s="182"/>
      <c r="D71" s="182"/>
      <c r="E71" s="182"/>
      <c r="F71" s="182"/>
      <c r="G71" s="182"/>
      <c r="H71" s="182"/>
      <c r="I71" s="182"/>
      <c r="J71" s="182"/>
      <c r="K71" s="182"/>
      <c r="L71" s="182"/>
      <c r="M71" s="182"/>
      <c r="N71" s="182"/>
      <c r="O71" s="182"/>
      <c r="P71" s="106"/>
      <c r="Q71" s="106"/>
      <c r="R71" s="106"/>
      <c r="S71" s="106"/>
      <c r="T71" s="155" t="s">
        <v>45</v>
      </c>
      <c r="U71" s="156"/>
      <c r="V71" s="156"/>
      <c r="W71" s="156"/>
      <c r="X71" s="159" t="s">
        <v>81</v>
      </c>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1"/>
    </row>
    <row r="72" spans="1:60" ht="14.25" hidden="1" thickBot="1">
      <c r="A72" s="182"/>
      <c r="B72" s="182"/>
      <c r="C72" s="182"/>
      <c r="D72" s="182"/>
      <c r="E72" s="182"/>
      <c r="F72" s="182"/>
      <c r="G72" s="182"/>
      <c r="H72" s="182"/>
      <c r="I72" s="182"/>
      <c r="J72" s="182"/>
      <c r="K72" s="182"/>
      <c r="L72" s="182"/>
      <c r="M72" s="182"/>
      <c r="N72" s="182"/>
      <c r="O72" s="182"/>
      <c r="P72" s="106"/>
      <c r="Q72" s="106"/>
      <c r="R72" s="106"/>
      <c r="S72" s="106"/>
      <c r="T72" s="156"/>
      <c r="U72" s="156"/>
      <c r="V72" s="156"/>
      <c r="W72" s="156"/>
      <c r="X72" s="187"/>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9"/>
    </row>
    <row r="73" spans="1:60" ht="14.25" hidden="1" thickBot="1">
      <c r="A73" s="182"/>
      <c r="B73" s="182"/>
      <c r="C73" s="182"/>
      <c r="D73" s="182"/>
      <c r="E73" s="182"/>
      <c r="F73" s="182"/>
      <c r="G73" s="182"/>
      <c r="H73" s="182"/>
      <c r="I73" s="182"/>
      <c r="J73" s="182"/>
      <c r="K73" s="182"/>
      <c r="L73" s="182"/>
      <c r="M73" s="182"/>
      <c r="N73" s="182"/>
      <c r="O73" s="182"/>
      <c r="P73" s="106"/>
      <c r="Q73" s="106"/>
      <c r="R73" s="106"/>
      <c r="S73" s="106"/>
      <c r="T73" s="155" t="s">
        <v>46</v>
      </c>
      <c r="U73" s="156"/>
      <c r="V73" s="156"/>
      <c r="W73" s="156"/>
      <c r="X73" s="159" t="s">
        <v>82</v>
      </c>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1"/>
    </row>
    <row r="74" spans="1:60" ht="14.25" hidden="1" thickBot="1">
      <c r="A74" s="182"/>
      <c r="B74" s="182"/>
      <c r="C74" s="182"/>
      <c r="D74" s="182"/>
      <c r="E74" s="182"/>
      <c r="F74" s="182"/>
      <c r="G74" s="182"/>
      <c r="H74" s="182"/>
      <c r="I74" s="182"/>
      <c r="J74" s="182"/>
      <c r="K74" s="182"/>
      <c r="L74" s="182"/>
      <c r="M74" s="182"/>
      <c r="N74" s="182"/>
      <c r="O74" s="182"/>
      <c r="P74" s="106"/>
      <c r="Q74" s="106"/>
      <c r="R74" s="106"/>
      <c r="S74" s="106"/>
      <c r="T74" s="156"/>
      <c r="U74" s="156"/>
      <c r="V74" s="156"/>
      <c r="W74" s="156"/>
      <c r="X74" s="187"/>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9"/>
    </row>
    <row r="75" spans="1:60" ht="14.25" hidden="1" thickBot="1">
      <c r="A75" s="182"/>
      <c r="B75" s="182"/>
      <c r="C75" s="182"/>
      <c r="D75" s="182"/>
      <c r="E75" s="182"/>
      <c r="F75" s="182"/>
      <c r="G75" s="182"/>
      <c r="H75" s="182"/>
      <c r="I75" s="182"/>
      <c r="J75" s="182"/>
      <c r="K75" s="182"/>
      <c r="L75" s="182"/>
      <c r="M75" s="182"/>
      <c r="N75" s="182"/>
      <c r="O75" s="182"/>
      <c r="P75" s="106"/>
      <c r="Q75" s="106"/>
      <c r="R75" s="106"/>
      <c r="S75" s="106"/>
      <c r="T75" s="155" t="s">
        <v>47</v>
      </c>
      <c r="U75" s="156"/>
      <c r="V75" s="156"/>
      <c r="W75" s="156"/>
      <c r="X75" s="159" t="s">
        <v>83</v>
      </c>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1"/>
    </row>
    <row r="76" spans="1:60" ht="14.25" hidden="1" thickBot="1">
      <c r="A76" s="182"/>
      <c r="B76" s="182"/>
      <c r="C76" s="182"/>
      <c r="D76" s="182"/>
      <c r="E76" s="182"/>
      <c r="F76" s="182"/>
      <c r="G76" s="182"/>
      <c r="H76" s="182"/>
      <c r="I76" s="182"/>
      <c r="J76" s="182"/>
      <c r="K76" s="182"/>
      <c r="L76" s="182"/>
      <c r="M76" s="182"/>
      <c r="N76" s="182"/>
      <c r="O76" s="182"/>
      <c r="P76" s="183"/>
      <c r="Q76" s="183"/>
      <c r="R76" s="183"/>
      <c r="S76" s="183"/>
      <c r="T76" s="158"/>
      <c r="U76" s="158"/>
      <c r="V76" s="158"/>
      <c r="W76" s="158"/>
      <c r="X76" s="162"/>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4"/>
    </row>
    <row r="77" spans="1:60" ht="13.5" customHeight="1">
      <c r="A77" s="165" t="s">
        <v>88</v>
      </c>
      <c r="B77" s="166"/>
      <c r="C77" s="166"/>
      <c r="D77" s="166"/>
      <c r="E77" s="166"/>
      <c r="F77" s="166"/>
      <c r="G77" s="166"/>
      <c r="H77" s="166"/>
      <c r="I77" s="166"/>
      <c r="J77" s="166"/>
      <c r="K77" s="166"/>
      <c r="L77" s="166"/>
      <c r="M77" s="166"/>
      <c r="N77" s="166"/>
      <c r="O77" s="166"/>
      <c r="P77" s="173" t="s">
        <v>112</v>
      </c>
      <c r="Q77" s="140"/>
      <c r="R77" s="140"/>
      <c r="S77" s="141"/>
      <c r="T77" s="178" t="s">
        <v>84</v>
      </c>
      <c r="U77" s="179"/>
      <c r="V77" s="179"/>
      <c r="W77" s="179"/>
      <c r="X77" s="180" t="s">
        <v>223</v>
      </c>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1"/>
    </row>
    <row r="78" spans="1:60">
      <c r="A78" s="167"/>
      <c r="B78" s="168"/>
      <c r="C78" s="168"/>
      <c r="D78" s="168"/>
      <c r="E78" s="168"/>
      <c r="F78" s="168"/>
      <c r="G78" s="168"/>
      <c r="H78" s="168"/>
      <c r="I78" s="168"/>
      <c r="J78" s="168"/>
      <c r="K78" s="168"/>
      <c r="L78" s="168"/>
      <c r="M78" s="168"/>
      <c r="N78" s="168"/>
      <c r="O78" s="168"/>
      <c r="P78" s="174"/>
      <c r="Q78" s="112"/>
      <c r="R78" s="112"/>
      <c r="S78" s="113"/>
      <c r="T78" s="156"/>
      <c r="U78" s="156"/>
      <c r="V78" s="156"/>
      <c r="W78" s="156"/>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6"/>
    </row>
    <row r="79" spans="1:60">
      <c r="A79" s="167"/>
      <c r="B79" s="168"/>
      <c r="C79" s="168"/>
      <c r="D79" s="168"/>
      <c r="E79" s="168"/>
      <c r="F79" s="168"/>
      <c r="G79" s="168"/>
      <c r="H79" s="168"/>
      <c r="I79" s="168"/>
      <c r="J79" s="168"/>
      <c r="K79" s="168"/>
      <c r="L79" s="168"/>
      <c r="M79" s="168"/>
      <c r="N79" s="168"/>
      <c r="O79" s="168"/>
      <c r="P79" s="174"/>
      <c r="Q79" s="112"/>
      <c r="R79" s="112"/>
      <c r="S79" s="113"/>
      <c r="T79" s="155" t="s">
        <v>85</v>
      </c>
      <c r="U79" s="156"/>
      <c r="V79" s="156"/>
      <c r="W79" s="156"/>
      <c r="X79" s="145" t="s">
        <v>222</v>
      </c>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6"/>
    </row>
    <row r="80" spans="1:60">
      <c r="A80" s="167"/>
      <c r="B80" s="168"/>
      <c r="C80" s="168"/>
      <c r="D80" s="168"/>
      <c r="E80" s="168"/>
      <c r="F80" s="168"/>
      <c r="G80" s="168"/>
      <c r="H80" s="168"/>
      <c r="I80" s="168"/>
      <c r="J80" s="168"/>
      <c r="K80" s="168"/>
      <c r="L80" s="168"/>
      <c r="M80" s="168"/>
      <c r="N80" s="168"/>
      <c r="O80" s="168"/>
      <c r="P80" s="174"/>
      <c r="Q80" s="112"/>
      <c r="R80" s="112"/>
      <c r="S80" s="113"/>
      <c r="T80" s="156"/>
      <c r="U80" s="156"/>
      <c r="V80" s="156"/>
      <c r="W80" s="156"/>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6"/>
    </row>
    <row r="81" spans="1:60">
      <c r="A81" s="167"/>
      <c r="B81" s="168"/>
      <c r="C81" s="168"/>
      <c r="D81" s="168"/>
      <c r="E81" s="168"/>
      <c r="F81" s="168"/>
      <c r="G81" s="168"/>
      <c r="H81" s="168"/>
      <c r="I81" s="168"/>
      <c r="J81" s="168"/>
      <c r="K81" s="168"/>
      <c r="L81" s="168"/>
      <c r="M81" s="168"/>
      <c r="N81" s="168"/>
      <c r="O81" s="168"/>
      <c r="P81" s="174"/>
      <c r="Q81" s="112"/>
      <c r="R81" s="112"/>
      <c r="S81" s="113"/>
      <c r="T81" s="155" t="s">
        <v>86</v>
      </c>
      <c r="U81" s="156"/>
      <c r="V81" s="156"/>
      <c r="W81" s="156"/>
      <c r="X81" s="145" t="s">
        <v>184</v>
      </c>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6"/>
    </row>
    <row r="82" spans="1:60">
      <c r="A82" s="167"/>
      <c r="B82" s="168"/>
      <c r="C82" s="168"/>
      <c r="D82" s="168"/>
      <c r="E82" s="168"/>
      <c r="F82" s="168"/>
      <c r="G82" s="168"/>
      <c r="H82" s="168"/>
      <c r="I82" s="168"/>
      <c r="J82" s="168"/>
      <c r="K82" s="168"/>
      <c r="L82" s="168"/>
      <c r="M82" s="168"/>
      <c r="N82" s="168"/>
      <c r="O82" s="168"/>
      <c r="P82" s="174"/>
      <c r="Q82" s="112"/>
      <c r="R82" s="112"/>
      <c r="S82" s="113"/>
      <c r="T82" s="156"/>
      <c r="U82" s="156"/>
      <c r="V82" s="156"/>
      <c r="W82" s="156"/>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6"/>
    </row>
    <row r="83" spans="1:60">
      <c r="A83" s="167"/>
      <c r="B83" s="168"/>
      <c r="C83" s="168"/>
      <c r="D83" s="168"/>
      <c r="E83" s="168"/>
      <c r="F83" s="168"/>
      <c r="G83" s="168"/>
      <c r="H83" s="168"/>
      <c r="I83" s="168"/>
      <c r="J83" s="168"/>
      <c r="K83" s="168"/>
      <c r="L83" s="168"/>
      <c r="M83" s="168"/>
      <c r="N83" s="168"/>
      <c r="O83" s="168"/>
      <c r="P83" s="174"/>
      <c r="Q83" s="112"/>
      <c r="R83" s="112"/>
      <c r="S83" s="113"/>
      <c r="T83" s="155" t="s">
        <v>87</v>
      </c>
      <c r="U83" s="156"/>
      <c r="V83" s="156"/>
      <c r="W83" s="156"/>
      <c r="X83" s="145" t="s">
        <v>102</v>
      </c>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6"/>
    </row>
    <row r="84" spans="1:60">
      <c r="A84" s="167"/>
      <c r="B84" s="168"/>
      <c r="C84" s="168"/>
      <c r="D84" s="168"/>
      <c r="E84" s="168"/>
      <c r="F84" s="168"/>
      <c r="G84" s="168"/>
      <c r="H84" s="168"/>
      <c r="I84" s="168"/>
      <c r="J84" s="168"/>
      <c r="K84" s="168"/>
      <c r="L84" s="168"/>
      <c r="M84" s="168"/>
      <c r="N84" s="168"/>
      <c r="O84" s="168"/>
      <c r="P84" s="174"/>
      <c r="Q84" s="112"/>
      <c r="R84" s="112"/>
      <c r="S84" s="113"/>
      <c r="T84" s="156"/>
      <c r="U84" s="156"/>
      <c r="V84" s="156"/>
      <c r="W84" s="156"/>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6"/>
    </row>
    <row r="85" spans="1:60">
      <c r="A85" s="167"/>
      <c r="B85" s="168"/>
      <c r="C85" s="168"/>
      <c r="D85" s="168"/>
      <c r="E85" s="168"/>
      <c r="F85" s="168"/>
      <c r="G85" s="168"/>
      <c r="H85" s="168"/>
      <c r="I85" s="168"/>
      <c r="J85" s="168"/>
      <c r="K85" s="168"/>
      <c r="L85" s="168"/>
      <c r="M85" s="168"/>
      <c r="N85" s="168"/>
      <c r="O85" s="168"/>
      <c r="P85" s="174"/>
      <c r="Q85" s="112"/>
      <c r="R85" s="112"/>
      <c r="S85" s="113"/>
      <c r="T85" s="126">
        <v>15</v>
      </c>
      <c r="U85" s="121"/>
      <c r="V85" s="121"/>
      <c r="W85" s="122"/>
      <c r="X85" s="127" t="s">
        <v>224</v>
      </c>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57"/>
    </row>
    <row r="86" spans="1:60">
      <c r="A86" s="167"/>
      <c r="B86" s="168"/>
      <c r="C86" s="168"/>
      <c r="D86" s="168"/>
      <c r="E86" s="168"/>
      <c r="F86" s="168"/>
      <c r="G86" s="168"/>
      <c r="H86" s="168"/>
      <c r="I86" s="168"/>
      <c r="J86" s="168"/>
      <c r="K86" s="168"/>
      <c r="L86" s="168"/>
      <c r="M86" s="168"/>
      <c r="N86" s="168"/>
      <c r="O86" s="168"/>
      <c r="P86" s="174"/>
      <c r="Q86" s="112"/>
      <c r="R86" s="112"/>
      <c r="S86" s="113"/>
      <c r="T86" s="120"/>
      <c r="U86" s="121"/>
      <c r="V86" s="121"/>
      <c r="W86" s="122"/>
      <c r="X86" s="127"/>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57"/>
    </row>
    <row r="87" spans="1:60">
      <c r="A87" s="167"/>
      <c r="B87" s="168"/>
      <c r="C87" s="168"/>
      <c r="D87" s="168"/>
      <c r="E87" s="168"/>
      <c r="F87" s="168"/>
      <c r="G87" s="168"/>
      <c r="H87" s="168"/>
      <c r="I87" s="168"/>
      <c r="J87" s="168"/>
      <c r="K87" s="168"/>
      <c r="L87" s="168"/>
      <c r="M87" s="168"/>
      <c r="N87" s="168"/>
      <c r="O87" s="168"/>
      <c r="P87" s="174"/>
      <c r="Q87" s="112"/>
      <c r="R87" s="112"/>
      <c r="S87" s="113"/>
      <c r="T87" s="126">
        <v>16</v>
      </c>
      <c r="U87" s="121"/>
      <c r="V87" s="121"/>
      <c r="W87" s="122"/>
      <c r="X87" s="127" t="s">
        <v>225</v>
      </c>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57"/>
    </row>
    <row r="88" spans="1:60">
      <c r="A88" s="167"/>
      <c r="B88" s="168"/>
      <c r="C88" s="168"/>
      <c r="D88" s="168"/>
      <c r="E88" s="168"/>
      <c r="F88" s="168"/>
      <c r="G88" s="168"/>
      <c r="H88" s="168"/>
      <c r="I88" s="168"/>
      <c r="J88" s="168"/>
      <c r="K88" s="168"/>
      <c r="L88" s="168"/>
      <c r="M88" s="168"/>
      <c r="N88" s="168"/>
      <c r="O88" s="168"/>
      <c r="P88" s="174"/>
      <c r="Q88" s="112"/>
      <c r="R88" s="112"/>
      <c r="S88" s="113"/>
      <c r="T88" s="120"/>
      <c r="U88" s="121"/>
      <c r="V88" s="121"/>
      <c r="W88" s="122"/>
      <c r="X88" s="127"/>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57"/>
    </row>
    <row r="89" spans="1:60">
      <c r="A89" s="167"/>
      <c r="B89" s="168"/>
      <c r="C89" s="168"/>
      <c r="D89" s="168"/>
      <c r="E89" s="168"/>
      <c r="F89" s="168"/>
      <c r="G89" s="168"/>
      <c r="H89" s="168"/>
      <c r="I89" s="168"/>
      <c r="J89" s="168"/>
      <c r="K89" s="168"/>
      <c r="L89" s="168"/>
      <c r="M89" s="168"/>
      <c r="N89" s="168"/>
      <c r="O89" s="168"/>
      <c r="P89" s="174"/>
      <c r="Q89" s="112"/>
      <c r="R89" s="112"/>
      <c r="S89" s="113"/>
      <c r="T89" s="126">
        <v>17</v>
      </c>
      <c r="U89" s="121"/>
      <c r="V89" s="121"/>
      <c r="W89" s="122"/>
      <c r="X89" s="145" t="s">
        <v>221</v>
      </c>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6"/>
    </row>
    <row r="90" spans="1:60">
      <c r="A90" s="167"/>
      <c r="B90" s="168"/>
      <c r="C90" s="168"/>
      <c r="D90" s="168"/>
      <c r="E90" s="168"/>
      <c r="F90" s="168"/>
      <c r="G90" s="168"/>
      <c r="H90" s="168"/>
      <c r="I90" s="168"/>
      <c r="J90" s="168"/>
      <c r="K90" s="168"/>
      <c r="L90" s="168"/>
      <c r="M90" s="168"/>
      <c r="N90" s="168"/>
      <c r="O90" s="168"/>
      <c r="P90" s="174"/>
      <c r="Q90" s="112"/>
      <c r="R90" s="112"/>
      <c r="S90" s="113"/>
      <c r="T90" s="120"/>
      <c r="U90" s="121"/>
      <c r="V90" s="121"/>
      <c r="W90" s="122"/>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6"/>
    </row>
    <row r="91" spans="1:60" ht="13.5" customHeight="1">
      <c r="A91" s="167"/>
      <c r="B91" s="168"/>
      <c r="C91" s="168"/>
      <c r="D91" s="168"/>
      <c r="E91" s="168"/>
      <c r="F91" s="168"/>
      <c r="G91" s="168"/>
      <c r="H91" s="168"/>
      <c r="I91" s="168"/>
      <c r="J91" s="168"/>
      <c r="K91" s="168"/>
      <c r="L91" s="168"/>
      <c r="M91" s="168"/>
      <c r="N91" s="168"/>
      <c r="O91" s="168"/>
      <c r="P91" s="174"/>
      <c r="Q91" s="112"/>
      <c r="R91" s="112"/>
      <c r="S91" s="113"/>
      <c r="T91" s="126">
        <v>18</v>
      </c>
      <c r="U91" s="121"/>
      <c r="V91" s="121"/>
      <c r="W91" s="122"/>
      <c r="X91" s="154" t="s">
        <v>226</v>
      </c>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6"/>
    </row>
    <row r="92" spans="1:60">
      <c r="A92" s="167"/>
      <c r="B92" s="168"/>
      <c r="C92" s="168"/>
      <c r="D92" s="168"/>
      <c r="E92" s="168"/>
      <c r="F92" s="168"/>
      <c r="G92" s="168"/>
      <c r="H92" s="168"/>
      <c r="I92" s="168"/>
      <c r="J92" s="168"/>
      <c r="K92" s="168"/>
      <c r="L92" s="168"/>
      <c r="M92" s="168"/>
      <c r="N92" s="168"/>
      <c r="O92" s="168"/>
      <c r="P92" s="174"/>
      <c r="Q92" s="112"/>
      <c r="R92" s="112"/>
      <c r="S92" s="113"/>
      <c r="T92" s="120"/>
      <c r="U92" s="121"/>
      <c r="V92" s="121"/>
      <c r="W92" s="122"/>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6"/>
    </row>
    <row r="93" spans="1:60">
      <c r="A93" s="167"/>
      <c r="B93" s="168"/>
      <c r="C93" s="168"/>
      <c r="D93" s="168"/>
      <c r="E93" s="168"/>
      <c r="F93" s="168"/>
      <c r="G93" s="168"/>
      <c r="H93" s="168"/>
      <c r="I93" s="168"/>
      <c r="J93" s="168"/>
      <c r="K93" s="168"/>
      <c r="L93" s="168"/>
      <c r="M93" s="168"/>
      <c r="N93" s="168"/>
      <c r="O93" s="168"/>
      <c r="P93" s="174"/>
      <c r="Q93" s="112"/>
      <c r="R93" s="112"/>
      <c r="S93" s="113"/>
      <c r="T93" s="126">
        <v>19</v>
      </c>
      <c r="U93" s="121"/>
      <c r="V93" s="121"/>
      <c r="W93" s="122"/>
      <c r="X93" s="145" t="s">
        <v>103</v>
      </c>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6"/>
    </row>
    <row r="94" spans="1:60">
      <c r="A94" s="167"/>
      <c r="B94" s="168"/>
      <c r="C94" s="168"/>
      <c r="D94" s="168"/>
      <c r="E94" s="168"/>
      <c r="F94" s="168"/>
      <c r="G94" s="168"/>
      <c r="H94" s="168"/>
      <c r="I94" s="168"/>
      <c r="J94" s="168"/>
      <c r="K94" s="168"/>
      <c r="L94" s="168"/>
      <c r="M94" s="168"/>
      <c r="N94" s="168"/>
      <c r="O94" s="168"/>
      <c r="P94" s="174"/>
      <c r="Q94" s="112"/>
      <c r="R94" s="112"/>
      <c r="S94" s="113"/>
      <c r="T94" s="120"/>
      <c r="U94" s="121"/>
      <c r="V94" s="121"/>
      <c r="W94" s="122"/>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6"/>
    </row>
    <row r="95" spans="1:60">
      <c r="A95" s="167"/>
      <c r="B95" s="168"/>
      <c r="C95" s="168"/>
      <c r="D95" s="168"/>
      <c r="E95" s="168"/>
      <c r="F95" s="168"/>
      <c r="G95" s="168"/>
      <c r="H95" s="168"/>
      <c r="I95" s="168"/>
      <c r="J95" s="168"/>
      <c r="K95" s="168"/>
      <c r="L95" s="168"/>
      <c r="M95" s="168"/>
      <c r="N95" s="168"/>
      <c r="O95" s="168"/>
      <c r="P95" s="174"/>
      <c r="Q95" s="112"/>
      <c r="R95" s="112"/>
      <c r="S95" s="113"/>
      <c r="T95" s="126">
        <v>20</v>
      </c>
      <c r="U95" s="121"/>
      <c r="V95" s="121"/>
      <c r="W95" s="122"/>
      <c r="X95" s="145" t="s">
        <v>104</v>
      </c>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6"/>
    </row>
    <row r="96" spans="1:60">
      <c r="A96" s="167"/>
      <c r="B96" s="168"/>
      <c r="C96" s="168"/>
      <c r="D96" s="168"/>
      <c r="E96" s="168"/>
      <c r="F96" s="168"/>
      <c r="G96" s="168"/>
      <c r="H96" s="168"/>
      <c r="I96" s="168"/>
      <c r="J96" s="168"/>
      <c r="K96" s="168"/>
      <c r="L96" s="168"/>
      <c r="M96" s="168"/>
      <c r="N96" s="168"/>
      <c r="O96" s="168"/>
      <c r="P96" s="174"/>
      <c r="Q96" s="112"/>
      <c r="R96" s="112"/>
      <c r="S96" s="113"/>
      <c r="T96" s="120"/>
      <c r="U96" s="121"/>
      <c r="V96" s="121"/>
      <c r="W96" s="122"/>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6"/>
    </row>
    <row r="97" spans="1:60">
      <c r="A97" s="167"/>
      <c r="B97" s="168"/>
      <c r="C97" s="168"/>
      <c r="D97" s="168"/>
      <c r="E97" s="168"/>
      <c r="F97" s="168"/>
      <c r="G97" s="168"/>
      <c r="H97" s="168"/>
      <c r="I97" s="168"/>
      <c r="J97" s="168"/>
      <c r="K97" s="168"/>
      <c r="L97" s="168"/>
      <c r="M97" s="168"/>
      <c r="N97" s="168"/>
      <c r="O97" s="168"/>
      <c r="P97" s="174"/>
      <c r="Q97" s="112"/>
      <c r="R97" s="112"/>
      <c r="S97" s="113"/>
      <c r="T97" s="126">
        <v>21</v>
      </c>
      <c r="U97" s="121"/>
      <c r="V97" s="121"/>
      <c r="W97" s="122"/>
      <c r="X97" s="99" t="s">
        <v>105</v>
      </c>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47"/>
    </row>
    <row r="98" spans="1:60">
      <c r="A98" s="167"/>
      <c r="B98" s="168"/>
      <c r="C98" s="168"/>
      <c r="D98" s="168"/>
      <c r="E98" s="168"/>
      <c r="F98" s="168"/>
      <c r="G98" s="168"/>
      <c r="H98" s="168"/>
      <c r="I98" s="168"/>
      <c r="J98" s="168"/>
      <c r="K98" s="168"/>
      <c r="L98" s="168"/>
      <c r="M98" s="168"/>
      <c r="N98" s="168"/>
      <c r="O98" s="168"/>
      <c r="P98" s="174"/>
      <c r="Q98" s="112"/>
      <c r="R98" s="112"/>
      <c r="S98" s="113"/>
      <c r="T98" s="120"/>
      <c r="U98" s="121"/>
      <c r="V98" s="121"/>
      <c r="W98" s="122"/>
      <c r="X98" s="99"/>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47"/>
    </row>
    <row r="99" spans="1:60">
      <c r="A99" s="167"/>
      <c r="B99" s="168"/>
      <c r="C99" s="168"/>
      <c r="D99" s="168"/>
      <c r="E99" s="168"/>
      <c r="F99" s="168"/>
      <c r="G99" s="168"/>
      <c r="H99" s="168"/>
      <c r="I99" s="168"/>
      <c r="J99" s="168"/>
      <c r="K99" s="168"/>
      <c r="L99" s="168"/>
      <c r="M99" s="168"/>
      <c r="N99" s="168"/>
      <c r="O99" s="168"/>
      <c r="P99" s="174"/>
      <c r="Q99" s="112"/>
      <c r="R99" s="112"/>
      <c r="S99" s="113"/>
      <c r="T99" s="126">
        <v>22</v>
      </c>
      <c r="U99" s="121"/>
      <c r="V99" s="121"/>
      <c r="W99" s="122"/>
      <c r="X99" s="99" t="s">
        <v>106</v>
      </c>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47"/>
    </row>
    <row r="100" spans="1:60" ht="14.25" thickBot="1">
      <c r="A100" s="167"/>
      <c r="B100" s="168"/>
      <c r="C100" s="168"/>
      <c r="D100" s="168"/>
      <c r="E100" s="168"/>
      <c r="F100" s="168"/>
      <c r="G100" s="168"/>
      <c r="H100" s="168"/>
      <c r="I100" s="168"/>
      <c r="J100" s="168"/>
      <c r="K100" s="168"/>
      <c r="L100" s="168"/>
      <c r="M100" s="168"/>
      <c r="N100" s="168"/>
      <c r="O100" s="168"/>
      <c r="P100" s="175"/>
      <c r="Q100" s="176"/>
      <c r="R100" s="176"/>
      <c r="S100" s="177"/>
      <c r="T100" s="148"/>
      <c r="U100" s="149"/>
      <c r="V100" s="149"/>
      <c r="W100" s="150"/>
      <c r="X100" s="15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3"/>
    </row>
    <row r="101" spans="1:60" ht="13.5" hidden="1" customHeight="1">
      <c r="A101" s="167"/>
      <c r="B101" s="168"/>
      <c r="C101" s="168"/>
      <c r="D101" s="168"/>
      <c r="E101" s="168"/>
      <c r="F101" s="168"/>
      <c r="G101" s="168"/>
      <c r="H101" s="168"/>
      <c r="I101" s="168"/>
      <c r="J101" s="168"/>
      <c r="K101" s="168"/>
      <c r="L101" s="168"/>
      <c r="M101" s="168"/>
      <c r="N101" s="168"/>
      <c r="O101" s="169"/>
      <c r="P101" s="111" t="s">
        <v>98</v>
      </c>
      <c r="Q101" s="112"/>
      <c r="R101" s="112"/>
      <c r="S101" s="113"/>
      <c r="T101" s="133" t="s">
        <v>89</v>
      </c>
      <c r="U101" s="134"/>
      <c r="V101" s="134"/>
      <c r="W101" s="135"/>
      <c r="X101" s="139"/>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1"/>
    </row>
    <row r="102" spans="1:60" ht="13.5" hidden="1" customHeight="1">
      <c r="A102" s="167"/>
      <c r="B102" s="168"/>
      <c r="C102" s="168"/>
      <c r="D102" s="168"/>
      <c r="E102" s="168"/>
      <c r="F102" s="168"/>
      <c r="G102" s="168"/>
      <c r="H102" s="168"/>
      <c r="I102" s="168"/>
      <c r="J102" s="168"/>
      <c r="K102" s="168"/>
      <c r="L102" s="168"/>
      <c r="M102" s="168"/>
      <c r="N102" s="168"/>
      <c r="O102" s="169"/>
      <c r="P102" s="111"/>
      <c r="Q102" s="112"/>
      <c r="R102" s="112"/>
      <c r="S102" s="113"/>
      <c r="T102" s="136"/>
      <c r="U102" s="137"/>
      <c r="V102" s="137"/>
      <c r="W102" s="138"/>
      <c r="X102" s="114"/>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6"/>
    </row>
    <row r="103" spans="1:60" ht="13.5" hidden="1" customHeight="1">
      <c r="A103" s="167"/>
      <c r="B103" s="168"/>
      <c r="C103" s="168"/>
      <c r="D103" s="168"/>
      <c r="E103" s="168"/>
      <c r="F103" s="168"/>
      <c r="G103" s="168"/>
      <c r="H103" s="168"/>
      <c r="I103" s="168"/>
      <c r="J103" s="168"/>
      <c r="K103" s="168"/>
      <c r="L103" s="168"/>
      <c r="M103" s="168"/>
      <c r="N103" s="168"/>
      <c r="O103" s="169"/>
      <c r="P103" s="111"/>
      <c r="Q103" s="112"/>
      <c r="R103" s="112"/>
      <c r="S103" s="113"/>
      <c r="T103" s="142" t="s">
        <v>90</v>
      </c>
      <c r="U103" s="143"/>
      <c r="V103" s="143"/>
      <c r="W103" s="144"/>
      <c r="X103" s="108"/>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10"/>
    </row>
    <row r="104" spans="1:60" ht="13.5" hidden="1" customHeight="1">
      <c r="A104" s="167"/>
      <c r="B104" s="168"/>
      <c r="C104" s="168"/>
      <c r="D104" s="168"/>
      <c r="E104" s="168"/>
      <c r="F104" s="168"/>
      <c r="G104" s="168"/>
      <c r="H104" s="168"/>
      <c r="I104" s="168"/>
      <c r="J104" s="168"/>
      <c r="K104" s="168"/>
      <c r="L104" s="168"/>
      <c r="M104" s="168"/>
      <c r="N104" s="168"/>
      <c r="O104" s="169"/>
      <c r="P104" s="111"/>
      <c r="Q104" s="112"/>
      <c r="R104" s="112"/>
      <c r="S104" s="113"/>
      <c r="T104" s="136"/>
      <c r="U104" s="137"/>
      <c r="V104" s="137"/>
      <c r="W104" s="138"/>
      <c r="X104" s="114"/>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6"/>
    </row>
    <row r="105" spans="1:60" ht="13.5" hidden="1" customHeight="1">
      <c r="A105" s="167"/>
      <c r="B105" s="168"/>
      <c r="C105" s="168"/>
      <c r="D105" s="168"/>
      <c r="E105" s="168"/>
      <c r="F105" s="168"/>
      <c r="G105" s="168"/>
      <c r="H105" s="168"/>
      <c r="I105" s="168"/>
      <c r="J105" s="168"/>
      <c r="K105" s="168"/>
      <c r="L105" s="168"/>
      <c r="M105" s="168"/>
      <c r="N105" s="168"/>
      <c r="O105" s="169"/>
      <c r="P105" s="111"/>
      <c r="Q105" s="112"/>
      <c r="R105" s="112"/>
      <c r="S105" s="113"/>
      <c r="T105" s="142" t="s">
        <v>91</v>
      </c>
      <c r="U105" s="143"/>
      <c r="V105" s="143"/>
      <c r="W105" s="144"/>
      <c r="X105" s="108"/>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10"/>
    </row>
    <row r="106" spans="1:60" ht="13.5" hidden="1" customHeight="1">
      <c r="A106" s="167"/>
      <c r="B106" s="168"/>
      <c r="C106" s="168"/>
      <c r="D106" s="168"/>
      <c r="E106" s="168"/>
      <c r="F106" s="168"/>
      <c r="G106" s="168"/>
      <c r="H106" s="168"/>
      <c r="I106" s="168"/>
      <c r="J106" s="168"/>
      <c r="K106" s="168"/>
      <c r="L106" s="168"/>
      <c r="M106" s="168"/>
      <c r="N106" s="168"/>
      <c r="O106" s="169"/>
      <c r="P106" s="111"/>
      <c r="Q106" s="112"/>
      <c r="R106" s="112"/>
      <c r="S106" s="113"/>
      <c r="T106" s="136"/>
      <c r="U106" s="137"/>
      <c r="V106" s="137"/>
      <c r="W106" s="138"/>
      <c r="X106" s="114"/>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6"/>
    </row>
    <row r="107" spans="1:60" ht="13.5" hidden="1" customHeight="1">
      <c r="A107" s="167"/>
      <c r="B107" s="168"/>
      <c r="C107" s="168"/>
      <c r="D107" s="168"/>
      <c r="E107" s="168"/>
      <c r="F107" s="168"/>
      <c r="G107" s="168"/>
      <c r="H107" s="168"/>
      <c r="I107" s="168"/>
      <c r="J107" s="168"/>
      <c r="K107" s="168"/>
      <c r="L107" s="168"/>
      <c r="M107" s="168"/>
      <c r="N107" s="168"/>
      <c r="O107" s="169"/>
      <c r="P107" s="111"/>
      <c r="Q107" s="112"/>
      <c r="R107" s="112"/>
      <c r="S107" s="113"/>
      <c r="T107" s="142" t="s">
        <v>92</v>
      </c>
      <c r="U107" s="143"/>
      <c r="V107" s="143"/>
      <c r="W107" s="144"/>
      <c r="X107" s="108"/>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10"/>
    </row>
    <row r="108" spans="1:60" ht="13.5" hidden="1" customHeight="1">
      <c r="A108" s="167"/>
      <c r="B108" s="168"/>
      <c r="C108" s="168"/>
      <c r="D108" s="168"/>
      <c r="E108" s="168"/>
      <c r="F108" s="168"/>
      <c r="G108" s="168"/>
      <c r="H108" s="168"/>
      <c r="I108" s="168"/>
      <c r="J108" s="168"/>
      <c r="K108" s="168"/>
      <c r="L108" s="168"/>
      <c r="M108" s="168"/>
      <c r="N108" s="168"/>
      <c r="O108" s="169"/>
      <c r="P108" s="114"/>
      <c r="Q108" s="115"/>
      <c r="R108" s="115"/>
      <c r="S108" s="116"/>
      <c r="T108" s="136"/>
      <c r="U108" s="137"/>
      <c r="V108" s="137"/>
      <c r="W108" s="138"/>
      <c r="X108" s="114"/>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6"/>
    </row>
    <row r="109" spans="1:60">
      <c r="A109" s="167"/>
      <c r="B109" s="168"/>
      <c r="C109" s="168"/>
      <c r="D109" s="168"/>
      <c r="E109" s="168"/>
      <c r="F109" s="168"/>
      <c r="G109" s="168"/>
      <c r="H109" s="168"/>
      <c r="I109" s="168"/>
      <c r="J109" s="168"/>
      <c r="K109" s="168"/>
      <c r="L109" s="168"/>
      <c r="M109" s="168"/>
      <c r="N109" s="168"/>
      <c r="O109" s="169"/>
      <c r="P109" s="108" t="s">
        <v>99</v>
      </c>
      <c r="Q109" s="109"/>
      <c r="R109" s="109"/>
      <c r="S109" s="110"/>
      <c r="T109" s="117" t="s">
        <v>93</v>
      </c>
      <c r="U109" s="118"/>
      <c r="V109" s="118"/>
      <c r="W109" s="119"/>
      <c r="X109" s="123" t="s">
        <v>107</v>
      </c>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5"/>
    </row>
    <row r="110" spans="1:60">
      <c r="A110" s="167"/>
      <c r="B110" s="168"/>
      <c r="C110" s="168"/>
      <c r="D110" s="168"/>
      <c r="E110" s="168"/>
      <c r="F110" s="168"/>
      <c r="G110" s="168"/>
      <c r="H110" s="168"/>
      <c r="I110" s="168"/>
      <c r="J110" s="168"/>
      <c r="K110" s="168"/>
      <c r="L110" s="168"/>
      <c r="M110" s="168"/>
      <c r="N110" s="168"/>
      <c r="O110" s="169"/>
      <c r="P110" s="111"/>
      <c r="Q110" s="112"/>
      <c r="R110" s="112"/>
      <c r="S110" s="113"/>
      <c r="T110" s="120"/>
      <c r="U110" s="121"/>
      <c r="V110" s="121"/>
      <c r="W110" s="122"/>
      <c r="X110" s="99"/>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1"/>
    </row>
    <row r="111" spans="1:60">
      <c r="A111" s="167"/>
      <c r="B111" s="168"/>
      <c r="C111" s="168"/>
      <c r="D111" s="168"/>
      <c r="E111" s="168"/>
      <c r="F111" s="168"/>
      <c r="G111" s="168"/>
      <c r="H111" s="168"/>
      <c r="I111" s="168"/>
      <c r="J111" s="168"/>
      <c r="K111" s="168"/>
      <c r="L111" s="168"/>
      <c r="M111" s="168"/>
      <c r="N111" s="168"/>
      <c r="O111" s="169"/>
      <c r="P111" s="111"/>
      <c r="Q111" s="112"/>
      <c r="R111" s="112"/>
      <c r="S111" s="113"/>
      <c r="T111" s="126" t="s">
        <v>94</v>
      </c>
      <c r="U111" s="121"/>
      <c r="V111" s="121"/>
      <c r="W111" s="122"/>
      <c r="X111" s="99" t="s">
        <v>108</v>
      </c>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1"/>
    </row>
    <row r="112" spans="1:60">
      <c r="A112" s="167"/>
      <c r="B112" s="168"/>
      <c r="C112" s="168"/>
      <c r="D112" s="168"/>
      <c r="E112" s="168"/>
      <c r="F112" s="168"/>
      <c r="G112" s="168"/>
      <c r="H112" s="168"/>
      <c r="I112" s="168"/>
      <c r="J112" s="168"/>
      <c r="K112" s="168"/>
      <c r="L112" s="168"/>
      <c r="M112" s="168"/>
      <c r="N112" s="168"/>
      <c r="O112" s="169"/>
      <c r="P112" s="111"/>
      <c r="Q112" s="112"/>
      <c r="R112" s="112"/>
      <c r="S112" s="113"/>
      <c r="T112" s="120"/>
      <c r="U112" s="121"/>
      <c r="V112" s="121"/>
      <c r="W112" s="122"/>
      <c r="X112" s="99"/>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1"/>
    </row>
    <row r="113" spans="1:60">
      <c r="A113" s="167"/>
      <c r="B113" s="168"/>
      <c r="C113" s="168"/>
      <c r="D113" s="168"/>
      <c r="E113" s="168"/>
      <c r="F113" s="168"/>
      <c r="G113" s="168"/>
      <c r="H113" s="168"/>
      <c r="I113" s="168"/>
      <c r="J113" s="168"/>
      <c r="K113" s="168"/>
      <c r="L113" s="168"/>
      <c r="M113" s="168"/>
      <c r="N113" s="168"/>
      <c r="O113" s="169"/>
      <c r="P113" s="111"/>
      <c r="Q113" s="112"/>
      <c r="R113" s="112"/>
      <c r="S113" s="113"/>
      <c r="T113" s="126" t="s">
        <v>95</v>
      </c>
      <c r="U113" s="121"/>
      <c r="V113" s="121"/>
      <c r="W113" s="122"/>
      <c r="X113" s="99" t="s">
        <v>185</v>
      </c>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1"/>
    </row>
    <row r="114" spans="1:60">
      <c r="A114" s="167"/>
      <c r="B114" s="168"/>
      <c r="C114" s="168"/>
      <c r="D114" s="168"/>
      <c r="E114" s="168"/>
      <c r="F114" s="168"/>
      <c r="G114" s="168"/>
      <c r="H114" s="168"/>
      <c r="I114" s="168"/>
      <c r="J114" s="168"/>
      <c r="K114" s="168"/>
      <c r="L114" s="168"/>
      <c r="M114" s="168"/>
      <c r="N114" s="168"/>
      <c r="O114" s="169"/>
      <c r="P114" s="111"/>
      <c r="Q114" s="112"/>
      <c r="R114" s="112"/>
      <c r="S114" s="113"/>
      <c r="T114" s="120"/>
      <c r="U114" s="121"/>
      <c r="V114" s="121"/>
      <c r="W114" s="122"/>
      <c r="X114" s="99"/>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1"/>
    </row>
    <row r="115" spans="1:60">
      <c r="A115" s="167"/>
      <c r="B115" s="168"/>
      <c r="C115" s="168"/>
      <c r="D115" s="168"/>
      <c r="E115" s="168"/>
      <c r="F115" s="168"/>
      <c r="G115" s="168"/>
      <c r="H115" s="168"/>
      <c r="I115" s="168"/>
      <c r="J115" s="168"/>
      <c r="K115" s="168"/>
      <c r="L115" s="168"/>
      <c r="M115" s="168"/>
      <c r="N115" s="168"/>
      <c r="O115" s="169"/>
      <c r="P115" s="111"/>
      <c r="Q115" s="112"/>
      <c r="R115" s="112"/>
      <c r="S115" s="113"/>
      <c r="T115" s="126" t="s">
        <v>96</v>
      </c>
      <c r="U115" s="121"/>
      <c r="V115" s="121"/>
      <c r="W115" s="122"/>
      <c r="X115" s="127" t="s">
        <v>227</v>
      </c>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9"/>
    </row>
    <row r="116" spans="1:60">
      <c r="A116" s="167"/>
      <c r="B116" s="168"/>
      <c r="C116" s="168"/>
      <c r="D116" s="168"/>
      <c r="E116" s="168"/>
      <c r="F116" s="168"/>
      <c r="G116" s="168"/>
      <c r="H116" s="168"/>
      <c r="I116" s="168"/>
      <c r="J116" s="168"/>
      <c r="K116" s="168"/>
      <c r="L116" s="168"/>
      <c r="M116" s="168"/>
      <c r="N116" s="168"/>
      <c r="O116" s="169"/>
      <c r="P116" s="111"/>
      <c r="Q116" s="112"/>
      <c r="R116" s="112"/>
      <c r="S116" s="113"/>
      <c r="T116" s="120"/>
      <c r="U116" s="121"/>
      <c r="V116" s="121"/>
      <c r="W116" s="122"/>
      <c r="X116" s="127"/>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9"/>
    </row>
    <row r="117" spans="1:60">
      <c r="A117" s="167"/>
      <c r="B117" s="168"/>
      <c r="C117" s="168"/>
      <c r="D117" s="168"/>
      <c r="E117" s="168"/>
      <c r="F117" s="168"/>
      <c r="G117" s="168"/>
      <c r="H117" s="168"/>
      <c r="I117" s="168"/>
      <c r="J117" s="168"/>
      <c r="K117" s="168"/>
      <c r="L117" s="168"/>
      <c r="M117" s="168"/>
      <c r="N117" s="168"/>
      <c r="O117" s="169"/>
      <c r="P117" s="111"/>
      <c r="Q117" s="112"/>
      <c r="R117" s="112"/>
      <c r="S117" s="113"/>
      <c r="T117" s="126" t="s">
        <v>97</v>
      </c>
      <c r="U117" s="121"/>
      <c r="V117" s="121"/>
      <c r="W117" s="122"/>
      <c r="X117" s="99" t="s">
        <v>109</v>
      </c>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1"/>
    </row>
    <row r="118" spans="1:60">
      <c r="A118" s="167"/>
      <c r="B118" s="168"/>
      <c r="C118" s="168"/>
      <c r="D118" s="168"/>
      <c r="E118" s="168"/>
      <c r="F118" s="168"/>
      <c r="G118" s="168"/>
      <c r="H118" s="168"/>
      <c r="I118" s="168"/>
      <c r="J118" s="168"/>
      <c r="K118" s="168"/>
      <c r="L118" s="168"/>
      <c r="M118" s="168"/>
      <c r="N118" s="168"/>
      <c r="O118" s="169"/>
      <c r="P118" s="114"/>
      <c r="Q118" s="115"/>
      <c r="R118" s="115"/>
      <c r="S118" s="116"/>
      <c r="T118" s="130"/>
      <c r="U118" s="131"/>
      <c r="V118" s="131"/>
      <c r="W118" s="132"/>
      <c r="X118" s="102"/>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4"/>
    </row>
    <row r="119" spans="1:60">
      <c r="A119" s="167"/>
      <c r="B119" s="168"/>
      <c r="C119" s="168"/>
      <c r="D119" s="168"/>
      <c r="E119" s="168"/>
      <c r="F119" s="168"/>
      <c r="G119" s="168"/>
      <c r="H119" s="168"/>
      <c r="I119" s="168"/>
      <c r="J119" s="168"/>
      <c r="K119" s="168"/>
      <c r="L119" s="168"/>
      <c r="M119" s="168"/>
      <c r="N119" s="168"/>
      <c r="O119" s="169"/>
      <c r="P119" s="105" t="s">
        <v>175</v>
      </c>
      <c r="Q119" s="105"/>
      <c r="R119" s="105"/>
      <c r="S119" s="105"/>
      <c r="T119" s="106"/>
      <c r="U119" s="105"/>
      <c r="V119" s="105"/>
      <c r="W119" s="105"/>
      <c r="X119" s="107" t="s">
        <v>110</v>
      </c>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row>
    <row r="120" spans="1:60">
      <c r="A120" s="170"/>
      <c r="B120" s="171"/>
      <c r="C120" s="171"/>
      <c r="D120" s="171"/>
      <c r="E120" s="171"/>
      <c r="F120" s="171"/>
      <c r="G120" s="171"/>
      <c r="H120" s="171"/>
      <c r="I120" s="171"/>
      <c r="J120" s="171"/>
      <c r="K120" s="171"/>
      <c r="L120" s="171"/>
      <c r="M120" s="171"/>
      <c r="N120" s="171"/>
      <c r="O120" s="172"/>
      <c r="P120" s="105"/>
      <c r="Q120" s="105"/>
      <c r="R120" s="105"/>
      <c r="S120" s="105"/>
      <c r="T120" s="105"/>
      <c r="U120" s="105"/>
      <c r="V120" s="105"/>
      <c r="W120" s="105"/>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row>
    <row r="121" spans="1:60">
      <c r="A121" s="23"/>
    </row>
    <row r="122" spans="1:60">
      <c r="A122" s="23"/>
    </row>
    <row r="137" spans="1:1">
      <c r="A137" s="23"/>
    </row>
    <row r="138" spans="1:1">
      <c r="A138" s="23" t="s">
        <v>114</v>
      </c>
    </row>
    <row r="139" spans="1:1">
      <c r="A139" s="23" t="s">
        <v>71</v>
      </c>
    </row>
    <row r="140" spans="1:1">
      <c r="A140" s="23" t="s">
        <v>115</v>
      </c>
    </row>
    <row r="141" spans="1:1">
      <c r="A141" s="23" t="s">
        <v>45</v>
      </c>
    </row>
    <row r="142" spans="1:1">
      <c r="A142" s="23" t="s">
        <v>46</v>
      </c>
    </row>
    <row r="143" spans="1:1">
      <c r="A143" s="23" t="s">
        <v>47</v>
      </c>
    </row>
    <row r="144" spans="1:1">
      <c r="A144" s="23" t="s">
        <v>116</v>
      </c>
    </row>
    <row r="145" spans="1:1">
      <c r="A145" s="23" t="s">
        <v>117</v>
      </c>
    </row>
    <row r="146" spans="1:1">
      <c r="A146" s="23" t="s">
        <v>118</v>
      </c>
    </row>
    <row r="147" spans="1:1">
      <c r="A147" s="23" t="s">
        <v>119</v>
      </c>
    </row>
    <row r="148" spans="1:1">
      <c r="A148" s="23" t="s">
        <v>120</v>
      </c>
    </row>
    <row r="149" spans="1:1">
      <c r="A149" s="23" t="s">
        <v>121</v>
      </c>
    </row>
    <row r="150" spans="1:1">
      <c r="A150" s="23" t="s">
        <v>122</v>
      </c>
    </row>
    <row r="151" spans="1:1">
      <c r="A151" s="23" t="s">
        <v>123</v>
      </c>
    </row>
    <row r="152" spans="1:1">
      <c r="A152" s="23" t="s">
        <v>124</v>
      </c>
    </row>
    <row r="153" spans="1:1">
      <c r="A153" s="23" t="s">
        <v>125</v>
      </c>
    </row>
    <row r="154" spans="1:1">
      <c r="A154" s="23" t="s">
        <v>126</v>
      </c>
    </row>
    <row r="155" spans="1:1">
      <c r="A155" s="23" t="s">
        <v>127</v>
      </c>
    </row>
    <row r="156" spans="1:1">
      <c r="A156" s="23" t="s">
        <v>128</v>
      </c>
    </row>
    <row r="157" spans="1:1">
      <c r="A157" s="23" t="s">
        <v>129</v>
      </c>
    </row>
    <row r="158" spans="1:1">
      <c r="A158" s="23" t="s">
        <v>130</v>
      </c>
    </row>
    <row r="159" spans="1:1">
      <c r="A159" s="23" t="s">
        <v>131</v>
      </c>
    </row>
    <row r="160" spans="1:1">
      <c r="A160" s="23" t="s">
        <v>132</v>
      </c>
    </row>
    <row r="161" spans="1:1">
      <c r="A161" s="23" t="s">
        <v>133</v>
      </c>
    </row>
    <row r="162" spans="1:1">
      <c r="A162" s="23" t="s">
        <v>134</v>
      </c>
    </row>
    <row r="163" spans="1:1">
      <c r="A163" s="23" t="s">
        <v>135</v>
      </c>
    </row>
    <row r="164" spans="1:1">
      <c r="A164" s="23" t="s">
        <v>136</v>
      </c>
    </row>
    <row r="165" spans="1:1">
      <c r="A165" s="23" t="s">
        <v>137</v>
      </c>
    </row>
    <row r="166" spans="1:1">
      <c r="A166" s="23" t="s">
        <v>138</v>
      </c>
    </row>
    <row r="167" spans="1:1">
      <c r="A167" s="23" t="s">
        <v>139</v>
      </c>
    </row>
    <row r="168" spans="1:1">
      <c r="A168" s="23" t="s">
        <v>140</v>
      </c>
    </row>
    <row r="169" spans="1:1">
      <c r="A169" s="23" t="s">
        <v>141</v>
      </c>
    </row>
    <row r="170" spans="1:1">
      <c r="A170" s="23" t="s">
        <v>142</v>
      </c>
    </row>
    <row r="171" spans="1:1">
      <c r="A171" s="23" t="s">
        <v>143</v>
      </c>
    </row>
    <row r="172" spans="1:1">
      <c r="A172" s="23" t="s">
        <v>144</v>
      </c>
    </row>
    <row r="173" spans="1:1">
      <c r="A173" s="23" t="s">
        <v>145</v>
      </c>
    </row>
    <row r="174" spans="1:1">
      <c r="A174" s="23" t="s">
        <v>146</v>
      </c>
    </row>
    <row r="175" spans="1:1">
      <c r="A175" s="23" t="s">
        <v>147</v>
      </c>
    </row>
    <row r="176" spans="1:1">
      <c r="A176" s="23" t="s">
        <v>148</v>
      </c>
    </row>
    <row r="177" spans="1:1">
      <c r="A177" s="23" t="s">
        <v>149</v>
      </c>
    </row>
    <row r="178" spans="1:1">
      <c r="A178" s="23" t="s">
        <v>150</v>
      </c>
    </row>
    <row r="179" spans="1:1">
      <c r="A179" s="23" t="s">
        <v>151</v>
      </c>
    </row>
    <row r="180" spans="1:1">
      <c r="A180" s="23" t="s">
        <v>152</v>
      </c>
    </row>
    <row r="181" spans="1:1">
      <c r="A181" s="23" t="s">
        <v>153</v>
      </c>
    </row>
    <row r="182" spans="1:1">
      <c r="A182" s="23" t="s">
        <v>154</v>
      </c>
    </row>
    <row r="183" spans="1:1">
      <c r="A183" s="23" t="s">
        <v>155</v>
      </c>
    </row>
    <row r="184" spans="1:1">
      <c r="A184" s="23" t="s">
        <v>156</v>
      </c>
    </row>
    <row r="185" spans="1:1">
      <c r="A185" s="23" t="s">
        <v>157</v>
      </c>
    </row>
    <row r="186" spans="1:1">
      <c r="A186" s="23" t="s">
        <v>158</v>
      </c>
    </row>
    <row r="187" spans="1:1">
      <c r="A187" s="23" t="s">
        <v>159</v>
      </c>
    </row>
    <row r="188" spans="1:1">
      <c r="A188" s="23" t="s">
        <v>160</v>
      </c>
    </row>
    <row r="189" spans="1:1">
      <c r="A189" s="23" t="s">
        <v>161</v>
      </c>
    </row>
    <row r="190" spans="1:1">
      <c r="A190" s="23" t="s">
        <v>162</v>
      </c>
    </row>
    <row r="191" spans="1:1">
      <c r="A191" s="23" t="s">
        <v>163</v>
      </c>
    </row>
    <row r="192" spans="1:1">
      <c r="A192" s="23" t="s">
        <v>164</v>
      </c>
    </row>
    <row r="193" spans="1:1">
      <c r="A193" s="23" t="s">
        <v>165</v>
      </c>
    </row>
    <row r="194" spans="1:1">
      <c r="A194" s="23" t="s">
        <v>166</v>
      </c>
    </row>
    <row r="195" spans="1:1">
      <c r="A195" s="23" t="s">
        <v>48</v>
      </c>
    </row>
    <row r="196" spans="1:1">
      <c r="A196" s="23" t="s">
        <v>49</v>
      </c>
    </row>
    <row r="197" spans="1:1">
      <c r="A197" s="23" t="s">
        <v>50</v>
      </c>
    </row>
  </sheetData>
  <sheetProtection selectLockedCells="1"/>
  <mergeCells count="409">
    <mergeCell ref="BA3:BB3"/>
    <mergeCell ref="BC3:BD3"/>
    <mergeCell ref="BE3:BF3"/>
    <mergeCell ref="BG3:BH3"/>
    <mergeCell ref="J8:K8"/>
    <mergeCell ref="L8:M8"/>
    <mergeCell ref="N8:O8"/>
    <mergeCell ref="P8:Q8"/>
    <mergeCell ref="C1:E1"/>
    <mergeCell ref="A3:AM3"/>
    <mergeCell ref="AN3:AT3"/>
    <mergeCell ref="AU3:AX3"/>
    <mergeCell ref="AY3:AZ3"/>
    <mergeCell ref="BC4:BH6"/>
    <mergeCell ref="A5:U6"/>
    <mergeCell ref="AB5:AH5"/>
    <mergeCell ref="AI5:BB6"/>
    <mergeCell ref="AB6:AH6"/>
    <mergeCell ref="A7:BH7"/>
    <mergeCell ref="AQ4:AR4"/>
    <mergeCell ref="AS4:AT4"/>
    <mergeCell ref="AU4:AV4"/>
    <mergeCell ref="AW4:AX4"/>
    <mergeCell ref="AY4:AZ4"/>
    <mergeCell ref="BA4:BB4"/>
    <mergeCell ref="A4:U4"/>
    <mergeCell ref="V4:AA6"/>
    <mergeCell ref="AB4:AH4"/>
    <mergeCell ref="AI4:AJ4"/>
    <mergeCell ref="AK4:AL4"/>
    <mergeCell ref="AM4:AN4"/>
    <mergeCell ref="AO4:AP4"/>
    <mergeCell ref="AU8:AV8"/>
    <mergeCell ref="AW8:AX8"/>
    <mergeCell ref="AY8:AZ8"/>
    <mergeCell ref="BA8:BB8"/>
    <mergeCell ref="BC8:BH10"/>
    <mergeCell ref="A9:G9"/>
    <mergeCell ref="H9:AA10"/>
    <mergeCell ref="AB9:AH9"/>
    <mergeCell ref="AI9:BB10"/>
    <mergeCell ref="A10:G10"/>
    <mergeCell ref="AI8:AJ8"/>
    <mergeCell ref="AK8:AL8"/>
    <mergeCell ref="AM8:AN8"/>
    <mergeCell ref="AO8:AP8"/>
    <mergeCell ref="AQ8:AR8"/>
    <mergeCell ref="AS8:AT8"/>
    <mergeCell ref="R8:S8"/>
    <mergeCell ref="T8:U8"/>
    <mergeCell ref="V8:W8"/>
    <mergeCell ref="X8:Y8"/>
    <mergeCell ref="Z8:AA8"/>
    <mergeCell ref="AB8:AH8"/>
    <mergeCell ref="A8:G8"/>
    <mergeCell ref="H8:I8"/>
    <mergeCell ref="AB10:AH10"/>
    <mergeCell ref="A14:G14"/>
    <mergeCell ref="H14:AS14"/>
    <mergeCell ref="AT14:AZ14"/>
    <mergeCell ref="BA14:BH14"/>
    <mergeCell ref="A15:G16"/>
    <mergeCell ref="H15:BH15"/>
    <mergeCell ref="H16:BH16"/>
    <mergeCell ref="AL11:AM11"/>
    <mergeCell ref="AN11:AR11"/>
    <mergeCell ref="AS11:BH11"/>
    <mergeCell ref="A12:G12"/>
    <mergeCell ref="H12:BH12"/>
    <mergeCell ref="A13:G13"/>
    <mergeCell ref="H13:AN13"/>
    <mergeCell ref="AO13:BG13"/>
    <mergeCell ref="A11:G11"/>
    <mergeCell ref="H11:L11"/>
    <mergeCell ref="M11:N11"/>
    <mergeCell ref="O11:S11"/>
    <mergeCell ref="T11:U11"/>
    <mergeCell ref="V11:Y11"/>
    <mergeCell ref="Z11:AD11"/>
    <mergeCell ref="AE11:AF11"/>
    <mergeCell ref="AG11:AK11"/>
    <mergeCell ref="AU17:AW17"/>
    <mergeCell ref="AX17:BH17"/>
    <mergeCell ref="H18:J18"/>
    <mergeCell ref="K18:L18"/>
    <mergeCell ref="M18:O18"/>
    <mergeCell ref="Q18:S18"/>
    <mergeCell ref="U18:W18"/>
    <mergeCell ref="Y18:AA18"/>
    <mergeCell ref="AB18:AE18"/>
    <mergeCell ref="AF18:AH18"/>
    <mergeCell ref="Y17:AA17"/>
    <mergeCell ref="AB17:AE17"/>
    <mergeCell ref="AF17:AH17"/>
    <mergeCell ref="AJ17:AL17"/>
    <mergeCell ref="AN17:AP17"/>
    <mergeCell ref="AR17:AT17"/>
    <mergeCell ref="H17:J17"/>
    <mergeCell ref="K17:L17"/>
    <mergeCell ref="M17:O17"/>
    <mergeCell ref="Q17:S17"/>
    <mergeCell ref="U17:W17"/>
    <mergeCell ref="BD18:BF19"/>
    <mergeCell ref="BG18:BH19"/>
    <mergeCell ref="H19:J19"/>
    <mergeCell ref="K19:L19"/>
    <mergeCell ref="M19:O19"/>
    <mergeCell ref="Q19:S19"/>
    <mergeCell ref="U19:W19"/>
    <mergeCell ref="Y19:AA19"/>
    <mergeCell ref="AB19:AE19"/>
    <mergeCell ref="AF19:AH19"/>
    <mergeCell ref="AJ18:AL18"/>
    <mergeCell ref="AN18:AP18"/>
    <mergeCell ref="AB20:AE20"/>
    <mergeCell ref="AR18:AT18"/>
    <mergeCell ref="AU18:AW18"/>
    <mergeCell ref="AX18:AZ19"/>
    <mergeCell ref="BA18:BC19"/>
    <mergeCell ref="AJ19:AL19"/>
    <mergeCell ref="AN19:AP19"/>
    <mergeCell ref="AR19:AT19"/>
    <mergeCell ref="AU19:AW19"/>
    <mergeCell ref="AR20:AT20"/>
    <mergeCell ref="AU20:AW20"/>
    <mergeCell ref="AX20:BH23"/>
    <mergeCell ref="AR21:AT21"/>
    <mergeCell ref="AU21:AW21"/>
    <mergeCell ref="U22:W22"/>
    <mergeCell ref="AN23:AP23"/>
    <mergeCell ref="AR23:AT23"/>
    <mergeCell ref="AU23:AW23"/>
    <mergeCell ref="A24:BH24"/>
    <mergeCell ref="AF20:AH20"/>
    <mergeCell ref="AJ20:AL20"/>
    <mergeCell ref="AN20:AP20"/>
    <mergeCell ref="H20:J20"/>
    <mergeCell ref="K20:L20"/>
    <mergeCell ref="M20:O20"/>
    <mergeCell ref="Q20:S20"/>
    <mergeCell ref="AF21:AH21"/>
    <mergeCell ref="AJ21:AL21"/>
    <mergeCell ref="AN21:AP21"/>
    <mergeCell ref="H21:J21"/>
    <mergeCell ref="K21:L21"/>
    <mergeCell ref="M21:O21"/>
    <mergeCell ref="Q21:S21"/>
    <mergeCell ref="U21:W21"/>
    <mergeCell ref="Y21:AA21"/>
    <mergeCell ref="AB21:AE21"/>
    <mergeCell ref="U20:W20"/>
    <mergeCell ref="Y20:AA20"/>
    <mergeCell ref="A25:BH25"/>
    <mergeCell ref="A27:AW27"/>
    <mergeCell ref="BB27:BH27"/>
    <mergeCell ref="AU22:AW22"/>
    <mergeCell ref="H23:J23"/>
    <mergeCell ref="K23:L23"/>
    <mergeCell ref="M23:O23"/>
    <mergeCell ref="Q23:S23"/>
    <mergeCell ref="U23:W23"/>
    <mergeCell ref="Y23:AA23"/>
    <mergeCell ref="AB23:AE23"/>
    <mergeCell ref="AF23:AH23"/>
    <mergeCell ref="AJ23:AL23"/>
    <mergeCell ref="Y22:AA22"/>
    <mergeCell ref="AB22:AE22"/>
    <mergeCell ref="AF22:AH22"/>
    <mergeCell ref="AJ22:AL22"/>
    <mergeCell ref="AN22:AP22"/>
    <mergeCell ref="AR22:AT22"/>
    <mergeCell ref="A17:G23"/>
    <mergeCell ref="H22:J22"/>
    <mergeCell ref="K22:L22"/>
    <mergeCell ref="M22:O22"/>
    <mergeCell ref="Q22:S22"/>
    <mergeCell ref="A28:L28"/>
    <mergeCell ref="M28:T28"/>
    <mergeCell ref="U28:AF28"/>
    <mergeCell ref="AG28:AI28"/>
    <mergeCell ref="AJ28:BH28"/>
    <mergeCell ref="A29:B29"/>
    <mergeCell ref="C29:D29"/>
    <mergeCell ref="E29:F29"/>
    <mergeCell ref="G29:H29"/>
    <mergeCell ref="I29:J29"/>
    <mergeCell ref="AT32:BH32"/>
    <mergeCell ref="A33:F33"/>
    <mergeCell ref="G33:AB33"/>
    <mergeCell ref="AC33:AL33"/>
    <mergeCell ref="AM33:AS33"/>
    <mergeCell ref="AT33:AX33"/>
    <mergeCell ref="AY33:BA33"/>
    <mergeCell ref="BB33:BH33"/>
    <mergeCell ref="AJ29:BE29"/>
    <mergeCell ref="BF29:BH29"/>
    <mergeCell ref="A30:BH30"/>
    <mergeCell ref="A32:F32"/>
    <mergeCell ref="G32:W32"/>
    <mergeCell ref="X32:AB32"/>
    <mergeCell ref="AC32:AF32"/>
    <mergeCell ref="AG32:AN32"/>
    <mergeCell ref="AO32:AQ32"/>
    <mergeCell ref="AR32:AS32"/>
    <mergeCell ref="K29:L29"/>
    <mergeCell ref="M29:N29"/>
    <mergeCell ref="O29:P29"/>
    <mergeCell ref="Q29:R29"/>
    <mergeCell ref="S29:T29"/>
    <mergeCell ref="AG29:AI29"/>
    <mergeCell ref="AW34:BH35"/>
    <mergeCell ref="G35:L35"/>
    <mergeCell ref="M35:T35"/>
    <mergeCell ref="U35:AG35"/>
    <mergeCell ref="AH35:AK35"/>
    <mergeCell ref="AL35:AV35"/>
    <mergeCell ref="A34:F35"/>
    <mergeCell ref="G34:J34"/>
    <mergeCell ref="K34:W34"/>
    <mergeCell ref="X34:AG34"/>
    <mergeCell ref="AH34:AK34"/>
    <mergeCell ref="AL34:AV34"/>
    <mergeCell ref="A39:J39"/>
    <mergeCell ref="K39:U39"/>
    <mergeCell ref="V39:AE39"/>
    <mergeCell ref="AG39:BH40"/>
    <mergeCell ref="K40:U40"/>
    <mergeCell ref="V40:AE40"/>
    <mergeCell ref="J37:BH37"/>
    <mergeCell ref="A38:E38"/>
    <mergeCell ref="F38:G38"/>
    <mergeCell ref="H38:I38"/>
    <mergeCell ref="J38:K38"/>
    <mergeCell ref="L38:M38"/>
    <mergeCell ref="N38:AE38"/>
    <mergeCell ref="AG38:BH38"/>
    <mergeCell ref="A41:AE41"/>
    <mergeCell ref="AG41:BH41"/>
    <mergeCell ref="A42:AE42"/>
    <mergeCell ref="AF42:BH42"/>
    <mergeCell ref="A43:A45"/>
    <mergeCell ref="B43:B45"/>
    <mergeCell ref="C43:I43"/>
    <mergeCell ref="J43:L43"/>
    <mergeCell ref="M43:O43"/>
    <mergeCell ref="P43:R43"/>
    <mergeCell ref="AK43:AM43"/>
    <mergeCell ref="AN43:AS43"/>
    <mergeCell ref="AT43:AX44"/>
    <mergeCell ref="AY43:BH44"/>
    <mergeCell ref="C44:I44"/>
    <mergeCell ref="J44:L44"/>
    <mergeCell ref="M44:O44"/>
    <mergeCell ref="P44:R44"/>
    <mergeCell ref="S44:U44"/>
    <mergeCell ref="V44:X44"/>
    <mergeCell ref="S43:U43"/>
    <mergeCell ref="V43:X43"/>
    <mergeCell ref="Y43:AA43"/>
    <mergeCell ref="AB43:AD43"/>
    <mergeCell ref="AE43:AG43"/>
    <mergeCell ref="AH43:AJ43"/>
    <mergeCell ref="AQ44:AS44"/>
    <mergeCell ref="C45:I45"/>
    <mergeCell ref="J45:L45"/>
    <mergeCell ref="M45:O45"/>
    <mergeCell ref="P45:R45"/>
    <mergeCell ref="S45:U45"/>
    <mergeCell ref="V45:X45"/>
    <mergeCell ref="Y45:AA45"/>
    <mergeCell ref="AB45:AD45"/>
    <mergeCell ref="AE45:AG45"/>
    <mergeCell ref="Y44:AA44"/>
    <mergeCell ref="AB44:AD44"/>
    <mergeCell ref="AE44:AG44"/>
    <mergeCell ref="AH44:AJ44"/>
    <mergeCell ref="AK44:AM44"/>
    <mergeCell ref="AN44:AP44"/>
    <mergeCell ref="AH45:AJ45"/>
    <mergeCell ref="AK45:AM45"/>
    <mergeCell ref="AN45:AS45"/>
    <mergeCell ref="AT45:AX46"/>
    <mergeCell ref="AY45:BH46"/>
    <mergeCell ref="A46:A48"/>
    <mergeCell ref="B46:B48"/>
    <mergeCell ref="C46:I46"/>
    <mergeCell ref="J46:L46"/>
    <mergeCell ref="M46:O46"/>
    <mergeCell ref="AQ47:AS47"/>
    <mergeCell ref="AH46:AJ46"/>
    <mergeCell ref="AK46:AM46"/>
    <mergeCell ref="AN46:AS46"/>
    <mergeCell ref="C47:I47"/>
    <mergeCell ref="J47:L47"/>
    <mergeCell ref="M47:O47"/>
    <mergeCell ref="P47:R47"/>
    <mergeCell ref="S47:U47"/>
    <mergeCell ref="V47:X47"/>
    <mergeCell ref="Y47:AA47"/>
    <mergeCell ref="P46:R46"/>
    <mergeCell ref="S46:U46"/>
    <mergeCell ref="V46:X46"/>
    <mergeCell ref="Y46:AA46"/>
    <mergeCell ref="AB46:AD46"/>
    <mergeCell ref="AE46:AG46"/>
    <mergeCell ref="AE48:AG48"/>
    <mergeCell ref="AH48:AJ48"/>
    <mergeCell ref="AK48:AM48"/>
    <mergeCell ref="AN48:AS48"/>
    <mergeCell ref="A49:I50"/>
    <mergeCell ref="J49:Y49"/>
    <mergeCell ref="Z49:BH49"/>
    <mergeCell ref="J50:Y50"/>
    <mergeCell ref="Z50:BH50"/>
    <mergeCell ref="AT47:AX48"/>
    <mergeCell ref="AY47:BH48"/>
    <mergeCell ref="C48:I48"/>
    <mergeCell ref="J48:L48"/>
    <mergeCell ref="M48:O48"/>
    <mergeCell ref="P48:R48"/>
    <mergeCell ref="S48:U48"/>
    <mergeCell ref="V48:X48"/>
    <mergeCell ref="Y48:AA48"/>
    <mergeCell ref="AB48:AD48"/>
    <mergeCell ref="AB47:AD47"/>
    <mergeCell ref="AE47:AG47"/>
    <mergeCell ref="AH47:AJ47"/>
    <mergeCell ref="AK47:AM47"/>
    <mergeCell ref="AN47:AP47"/>
    <mergeCell ref="A53:AN53"/>
    <mergeCell ref="BB53:BH53"/>
    <mergeCell ref="A54:AN54"/>
    <mergeCell ref="BB54:BH60"/>
    <mergeCell ref="A55:AN55"/>
    <mergeCell ref="A58:I58"/>
    <mergeCell ref="J58:R58"/>
    <mergeCell ref="S58:AC58"/>
    <mergeCell ref="AD58:AG58"/>
    <mergeCell ref="AH58:AI58"/>
    <mergeCell ref="T73:W74"/>
    <mergeCell ref="X73:BH74"/>
    <mergeCell ref="A59:I60"/>
    <mergeCell ref="J59:R60"/>
    <mergeCell ref="T59:W59"/>
    <mergeCell ref="AD59:AG60"/>
    <mergeCell ref="A63:BH64"/>
    <mergeCell ref="A65:O66"/>
    <mergeCell ref="P65:S66"/>
    <mergeCell ref="T65:W66"/>
    <mergeCell ref="X65:BH66"/>
    <mergeCell ref="T83:W84"/>
    <mergeCell ref="X83:BH84"/>
    <mergeCell ref="T85:W86"/>
    <mergeCell ref="X85:BH86"/>
    <mergeCell ref="T87:W88"/>
    <mergeCell ref="X87:BH88"/>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T95:W96"/>
    <mergeCell ref="X95:BH96"/>
    <mergeCell ref="T97:W98"/>
    <mergeCell ref="X97:BH98"/>
    <mergeCell ref="T99:W100"/>
    <mergeCell ref="X99:BH100"/>
    <mergeCell ref="T89:W90"/>
    <mergeCell ref="X89:BH90"/>
    <mergeCell ref="T91:W92"/>
    <mergeCell ref="X91:BH92"/>
    <mergeCell ref="T93:W94"/>
    <mergeCell ref="X93:BH94"/>
    <mergeCell ref="P101:S108"/>
    <mergeCell ref="T101:W102"/>
    <mergeCell ref="X101:BH102"/>
    <mergeCell ref="T103:W104"/>
    <mergeCell ref="X103:BH104"/>
    <mergeCell ref="T105:W106"/>
    <mergeCell ref="X105:BH106"/>
    <mergeCell ref="T107:W108"/>
    <mergeCell ref="X107:BH108"/>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s>
  <phoneticPr fontId="2"/>
  <dataValidations count="7">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2:AN32">
      <formula1>"学部（2年以上）,修士,専門職,博士"</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7"/>
  <sheetViews>
    <sheetView view="pageBreakPreview" zoomScaleNormal="100" zoomScaleSheetLayoutView="100" workbookViewId="0"/>
  </sheetViews>
  <sheetFormatPr defaultRowHeight="13.5"/>
  <cols>
    <col min="1" max="60" width="2" style="95" customWidth="1"/>
    <col min="61" max="62" width="1.75" style="6" hidden="1" customWidth="1"/>
    <col min="63" max="63" width="1.75" style="13" hidden="1" customWidth="1"/>
    <col min="64" max="64" width="1.75" style="6" hidden="1" customWidth="1"/>
    <col min="65" max="67" width="1.625" style="6" customWidth="1"/>
    <col min="68" max="68" width="1.625" style="32" customWidth="1"/>
    <col min="69" max="69" width="1.625" style="95" customWidth="1"/>
    <col min="70" max="16384" width="9" style="95"/>
  </cols>
  <sheetData>
    <row r="1" spans="1:67" ht="18" customHeight="1" thickBot="1">
      <c r="A1" s="1" t="s">
        <v>194</v>
      </c>
      <c r="B1" s="2"/>
      <c r="C1" s="207">
        <v>2021</v>
      </c>
      <c r="D1" s="207"/>
      <c r="E1" s="207"/>
      <c r="F1" s="51" t="s">
        <v>195</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3" t="s">
        <v>186</v>
      </c>
      <c r="AV1" s="51"/>
      <c r="AW1" s="51"/>
      <c r="AY1" s="51"/>
      <c r="AZ1" s="51"/>
      <c r="BB1" s="51"/>
      <c r="BC1" s="51"/>
      <c r="BD1" s="51"/>
      <c r="BE1" s="51"/>
      <c r="BF1" s="51"/>
      <c r="BG1" s="51"/>
    </row>
    <row r="2" spans="1:67" ht="12.95" customHeight="1" thickBot="1">
      <c r="A2" s="40" t="s">
        <v>100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6" t="s">
        <v>0</v>
      </c>
      <c r="AM2" s="57"/>
      <c r="AN2" s="57"/>
      <c r="AO2" s="57"/>
      <c r="AP2" s="57"/>
      <c r="AQ2" s="57"/>
      <c r="AR2" s="57"/>
      <c r="AS2" s="57"/>
      <c r="AT2" s="57"/>
      <c r="AU2" s="57"/>
      <c r="AV2" s="57"/>
      <c r="AW2" s="57"/>
      <c r="AX2" s="57"/>
      <c r="AY2" s="57"/>
      <c r="AZ2" s="57"/>
      <c r="BA2" s="57"/>
      <c r="BB2" s="57"/>
      <c r="BC2" s="57"/>
      <c r="BD2" s="57"/>
      <c r="BE2" s="57"/>
      <c r="BF2" s="57"/>
      <c r="BG2" s="57"/>
      <c r="BH2" s="58"/>
    </row>
    <row r="3" spans="1:67" ht="15" customHeight="1">
      <c r="A3" s="560" t="s">
        <v>64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5"/>
      <c r="AN3" s="561" t="s">
        <v>1</v>
      </c>
      <c r="AO3" s="562"/>
      <c r="AP3" s="562"/>
      <c r="AQ3" s="562"/>
      <c r="AR3" s="562"/>
      <c r="AS3" s="562"/>
      <c r="AT3" s="563"/>
      <c r="AU3" s="564"/>
      <c r="AV3" s="557"/>
      <c r="AW3" s="557"/>
      <c r="AX3" s="557"/>
      <c r="AY3" s="558" t="s">
        <v>2</v>
      </c>
      <c r="AZ3" s="558"/>
      <c r="BA3" s="557"/>
      <c r="BB3" s="557"/>
      <c r="BC3" s="558" t="s">
        <v>3</v>
      </c>
      <c r="BD3" s="558"/>
      <c r="BE3" s="557"/>
      <c r="BF3" s="557"/>
      <c r="BG3" s="558" t="s">
        <v>4</v>
      </c>
      <c r="BH3" s="559"/>
    </row>
    <row r="4" spans="1:67" ht="18" customHeight="1">
      <c r="A4" s="299" t="s">
        <v>101</v>
      </c>
      <c r="B4" s="550"/>
      <c r="C4" s="550"/>
      <c r="D4" s="550"/>
      <c r="E4" s="550"/>
      <c r="F4" s="550"/>
      <c r="G4" s="550"/>
      <c r="H4" s="550"/>
      <c r="I4" s="550"/>
      <c r="J4" s="550"/>
      <c r="K4" s="550"/>
      <c r="L4" s="550"/>
      <c r="M4" s="550"/>
      <c r="N4" s="550"/>
      <c r="O4" s="550"/>
      <c r="P4" s="550"/>
      <c r="Q4" s="550"/>
      <c r="R4" s="550"/>
      <c r="S4" s="550"/>
      <c r="T4" s="550"/>
      <c r="U4" s="550"/>
      <c r="V4" s="551" t="s">
        <v>183</v>
      </c>
      <c r="W4" s="552"/>
      <c r="X4" s="552"/>
      <c r="Y4" s="552"/>
      <c r="Z4" s="552"/>
      <c r="AA4" s="553"/>
      <c r="AB4" s="285" t="s">
        <v>5</v>
      </c>
      <c r="AC4" s="386"/>
      <c r="AD4" s="386"/>
      <c r="AE4" s="386"/>
      <c r="AF4" s="386"/>
      <c r="AG4" s="386"/>
      <c r="AH4" s="387"/>
      <c r="AI4" s="554">
        <v>0</v>
      </c>
      <c r="AJ4" s="555"/>
      <c r="AK4" s="556">
        <v>0</v>
      </c>
      <c r="AL4" s="555"/>
      <c r="AM4" s="556">
        <v>0</v>
      </c>
      <c r="AN4" s="555"/>
      <c r="AO4" s="556">
        <v>0</v>
      </c>
      <c r="AP4" s="555"/>
      <c r="AQ4" s="582"/>
      <c r="AR4" s="583"/>
      <c r="AS4" s="582"/>
      <c r="AT4" s="583"/>
      <c r="AU4" s="582"/>
      <c r="AV4" s="583"/>
      <c r="AW4" s="582"/>
      <c r="AX4" s="583"/>
      <c r="AY4" s="543"/>
      <c r="AZ4" s="544"/>
      <c r="BA4" s="543"/>
      <c r="BB4" s="549"/>
      <c r="BC4" s="551" t="s">
        <v>217</v>
      </c>
      <c r="BD4" s="552"/>
      <c r="BE4" s="552"/>
      <c r="BF4" s="552"/>
      <c r="BG4" s="552"/>
      <c r="BH4" s="565"/>
    </row>
    <row r="5" spans="1:67" ht="12.95" customHeight="1">
      <c r="A5" s="567" t="s">
        <v>230</v>
      </c>
      <c r="B5" s="568"/>
      <c r="C5" s="568"/>
      <c r="D5" s="568"/>
      <c r="E5" s="568"/>
      <c r="F5" s="568"/>
      <c r="G5" s="568"/>
      <c r="H5" s="568"/>
      <c r="I5" s="568"/>
      <c r="J5" s="568"/>
      <c r="K5" s="568"/>
      <c r="L5" s="568"/>
      <c r="M5" s="568"/>
      <c r="N5" s="568"/>
      <c r="O5" s="568"/>
      <c r="P5" s="568"/>
      <c r="Q5" s="568"/>
      <c r="R5" s="568"/>
      <c r="S5" s="568"/>
      <c r="T5" s="568"/>
      <c r="U5" s="569"/>
      <c r="V5" s="525"/>
      <c r="W5" s="465"/>
      <c r="X5" s="465"/>
      <c r="Y5" s="465"/>
      <c r="Z5" s="465"/>
      <c r="AA5" s="526"/>
      <c r="AB5" s="529" t="s">
        <v>6</v>
      </c>
      <c r="AC5" s="472"/>
      <c r="AD5" s="472"/>
      <c r="AE5" s="472"/>
      <c r="AF5" s="472"/>
      <c r="AG5" s="472"/>
      <c r="AH5" s="530"/>
      <c r="AI5" s="573"/>
      <c r="AJ5" s="574"/>
      <c r="AK5" s="574"/>
      <c r="AL5" s="574"/>
      <c r="AM5" s="574"/>
      <c r="AN5" s="574"/>
      <c r="AO5" s="574"/>
      <c r="AP5" s="574"/>
      <c r="AQ5" s="574"/>
      <c r="AR5" s="574"/>
      <c r="AS5" s="574"/>
      <c r="AT5" s="574"/>
      <c r="AU5" s="574"/>
      <c r="AV5" s="574"/>
      <c r="AW5" s="574"/>
      <c r="AX5" s="574"/>
      <c r="AY5" s="574"/>
      <c r="AZ5" s="574"/>
      <c r="BA5" s="574"/>
      <c r="BB5" s="575"/>
      <c r="BC5" s="525"/>
      <c r="BD5" s="465"/>
      <c r="BE5" s="465"/>
      <c r="BF5" s="465"/>
      <c r="BG5" s="465"/>
      <c r="BH5" s="467"/>
      <c r="BI5" s="30"/>
      <c r="BJ5" s="30"/>
    </row>
    <row r="6" spans="1:67" ht="12.95" customHeight="1">
      <c r="A6" s="570"/>
      <c r="B6" s="571"/>
      <c r="C6" s="571"/>
      <c r="D6" s="571"/>
      <c r="E6" s="571"/>
      <c r="F6" s="571"/>
      <c r="G6" s="571"/>
      <c r="H6" s="571"/>
      <c r="I6" s="571"/>
      <c r="J6" s="571"/>
      <c r="K6" s="571"/>
      <c r="L6" s="571"/>
      <c r="M6" s="571"/>
      <c r="N6" s="571"/>
      <c r="O6" s="571"/>
      <c r="P6" s="571"/>
      <c r="Q6" s="571"/>
      <c r="R6" s="571"/>
      <c r="S6" s="571"/>
      <c r="T6" s="571"/>
      <c r="U6" s="572"/>
      <c r="V6" s="337"/>
      <c r="W6" s="527"/>
      <c r="X6" s="527"/>
      <c r="Y6" s="527"/>
      <c r="Z6" s="527"/>
      <c r="AA6" s="528"/>
      <c r="AB6" s="537" t="s">
        <v>8</v>
      </c>
      <c r="AC6" s="538"/>
      <c r="AD6" s="538"/>
      <c r="AE6" s="538"/>
      <c r="AF6" s="538"/>
      <c r="AG6" s="538"/>
      <c r="AH6" s="539"/>
      <c r="AI6" s="576"/>
      <c r="AJ6" s="577"/>
      <c r="AK6" s="577"/>
      <c r="AL6" s="577"/>
      <c r="AM6" s="577"/>
      <c r="AN6" s="577"/>
      <c r="AO6" s="577"/>
      <c r="AP6" s="577"/>
      <c r="AQ6" s="577"/>
      <c r="AR6" s="577"/>
      <c r="AS6" s="577"/>
      <c r="AT6" s="577"/>
      <c r="AU6" s="577"/>
      <c r="AV6" s="577"/>
      <c r="AW6" s="577"/>
      <c r="AX6" s="577"/>
      <c r="AY6" s="577"/>
      <c r="AZ6" s="577"/>
      <c r="BA6" s="577"/>
      <c r="BB6" s="578"/>
      <c r="BC6" s="337"/>
      <c r="BD6" s="527"/>
      <c r="BE6" s="527"/>
      <c r="BF6" s="527"/>
      <c r="BG6" s="527"/>
      <c r="BH6" s="566"/>
    </row>
    <row r="7" spans="1:67" ht="12.95" customHeight="1">
      <c r="A7" s="579" t="s">
        <v>59</v>
      </c>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1"/>
    </row>
    <row r="8" spans="1:67" ht="18" customHeight="1">
      <c r="A8" s="546" t="s">
        <v>56</v>
      </c>
      <c r="B8" s="547"/>
      <c r="C8" s="547"/>
      <c r="D8" s="547"/>
      <c r="E8" s="547"/>
      <c r="F8" s="547"/>
      <c r="G8" s="548"/>
      <c r="H8" s="540">
        <v>0</v>
      </c>
      <c r="I8" s="541"/>
      <c r="J8" s="542">
        <v>0</v>
      </c>
      <c r="K8" s="541"/>
      <c r="L8" s="542">
        <v>0</v>
      </c>
      <c r="M8" s="541"/>
      <c r="N8" s="542">
        <v>0</v>
      </c>
      <c r="O8" s="541"/>
      <c r="P8" s="543"/>
      <c r="Q8" s="544"/>
      <c r="R8" s="543"/>
      <c r="S8" s="544"/>
      <c r="T8" s="543"/>
      <c r="U8" s="544"/>
      <c r="V8" s="543"/>
      <c r="W8" s="544"/>
      <c r="X8" s="543"/>
      <c r="Y8" s="544"/>
      <c r="Z8" s="543"/>
      <c r="AA8" s="545"/>
      <c r="AB8" s="546" t="s">
        <v>56</v>
      </c>
      <c r="AC8" s="547"/>
      <c r="AD8" s="547"/>
      <c r="AE8" s="547"/>
      <c r="AF8" s="547"/>
      <c r="AG8" s="547"/>
      <c r="AH8" s="548"/>
      <c r="AI8" s="540">
        <v>0</v>
      </c>
      <c r="AJ8" s="541"/>
      <c r="AK8" s="542">
        <v>0</v>
      </c>
      <c r="AL8" s="541"/>
      <c r="AM8" s="542">
        <v>0</v>
      </c>
      <c r="AN8" s="541"/>
      <c r="AO8" s="542">
        <v>0</v>
      </c>
      <c r="AP8" s="541"/>
      <c r="AQ8" s="543"/>
      <c r="AR8" s="544"/>
      <c r="AS8" s="543"/>
      <c r="AT8" s="544"/>
      <c r="AU8" s="543"/>
      <c r="AV8" s="544"/>
      <c r="AW8" s="543"/>
      <c r="AX8" s="544"/>
      <c r="AY8" s="543"/>
      <c r="AZ8" s="544"/>
      <c r="BA8" s="543"/>
      <c r="BB8" s="549"/>
      <c r="BC8" s="525" t="s">
        <v>9</v>
      </c>
      <c r="BD8" s="465"/>
      <c r="BE8" s="465"/>
      <c r="BF8" s="465"/>
      <c r="BG8" s="465"/>
      <c r="BH8" s="526"/>
    </row>
    <row r="9" spans="1:67" ht="12.95" customHeight="1">
      <c r="A9" s="529" t="s">
        <v>6</v>
      </c>
      <c r="B9" s="472"/>
      <c r="C9" s="472"/>
      <c r="D9" s="472"/>
      <c r="E9" s="472"/>
      <c r="F9" s="472"/>
      <c r="G9" s="530"/>
      <c r="H9" s="531"/>
      <c r="I9" s="532"/>
      <c r="J9" s="532"/>
      <c r="K9" s="532"/>
      <c r="L9" s="532"/>
      <c r="M9" s="532"/>
      <c r="N9" s="532"/>
      <c r="O9" s="532"/>
      <c r="P9" s="532"/>
      <c r="Q9" s="532"/>
      <c r="R9" s="532"/>
      <c r="S9" s="532"/>
      <c r="T9" s="532"/>
      <c r="U9" s="532"/>
      <c r="V9" s="532"/>
      <c r="W9" s="532"/>
      <c r="X9" s="532"/>
      <c r="Y9" s="532"/>
      <c r="Z9" s="532"/>
      <c r="AA9" s="533"/>
      <c r="AB9" s="529" t="s">
        <v>6</v>
      </c>
      <c r="AC9" s="472"/>
      <c r="AD9" s="472"/>
      <c r="AE9" s="472"/>
      <c r="AF9" s="472"/>
      <c r="AG9" s="472"/>
      <c r="AH9" s="530"/>
      <c r="AI9" s="531"/>
      <c r="AJ9" s="532"/>
      <c r="AK9" s="532"/>
      <c r="AL9" s="532"/>
      <c r="AM9" s="532"/>
      <c r="AN9" s="532"/>
      <c r="AO9" s="532"/>
      <c r="AP9" s="532"/>
      <c r="AQ9" s="532"/>
      <c r="AR9" s="532"/>
      <c r="AS9" s="532"/>
      <c r="AT9" s="532"/>
      <c r="AU9" s="532"/>
      <c r="AV9" s="532"/>
      <c r="AW9" s="532"/>
      <c r="AX9" s="532"/>
      <c r="AY9" s="532"/>
      <c r="AZ9" s="532"/>
      <c r="BA9" s="532"/>
      <c r="BB9" s="532"/>
      <c r="BC9" s="525"/>
      <c r="BD9" s="465"/>
      <c r="BE9" s="465"/>
      <c r="BF9" s="465"/>
      <c r="BG9" s="465"/>
      <c r="BH9" s="526"/>
    </row>
    <row r="10" spans="1:67" ht="12.95" customHeight="1">
      <c r="A10" s="537" t="s">
        <v>10</v>
      </c>
      <c r="B10" s="538"/>
      <c r="C10" s="538"/>
      <c r="D10" s="538"/>
      <c r="E10" s="538"/>
      <c r="F10" s="538"/>
      <c r="G10" s="539"/>
      <c r="H10" s="534"/>
      <c r="I10" s="535"/>
      <c r="J10" s="535"/>
      <c r="K10" s="535"/>
      <c r="L10" s="535"/>
      <c r="M10" s="535"/>
      <c r="N10" s="535"/>
      <c r="O10" s="535"/>
      <c r="P10" s="535"/>
      <c r="Q10" s="535"/>
      <c r="R10" s="535"/>
      <c r="S10" s="535"/>
      <c r="T10" s="535"/>
      <c r="U10" s="535"/>
      <c r="V10" s="535"/>
      <c r="W10" s="535"/>
      <c r="X10" s="535"/>
      <c r="Y10" s="535"/>
      <c r="Z10" s="535"/>
      <c r="AA10" s="536"/>
      <c r="AB10" s="537" t="s">
        <v>11</v>
      </c>
      <c r="AC10" s="538"/>
      <c r="AD10" s="538"/>
      <c r="AE10" s="538"/>
      <c r="AF10" s="538"/>
      <c r="AG10" s="538"/>
      <c r="AH10" s="539"/>
      <c r="AI10" s="534"/>
      <c r="AJ10" s="535"/>
      <c r="AK10" s="535"/>
      <c r="AL10" s="535"/>
      <c r="AM10" s="535"/>
      <c r="AN10" s="535"/>
      <c r="AO10" s="535"/>
      <c r="AP10" s="535"/>
      <c r="AQ10" s="535"/>
      <c r="AR10" s="535"/>
      <c r="AS10" s="535"/>
      <c r="AT10" s="535"/>
      <c r="AU10" s="535"/>
      <c r="AV10" s="535"/>
      <c r="AW10" s="535"/>
      <c r="AX10" s="535"/>
      <c r="AY10" s="535"/>
      <c r="AZ10" s="535"/>
      <c r="BA10" s="535"/>
      <c r="BB10" s="535"/>
      <c r="BC10" s="337"/>
      <c r="BD10" s="527"/>
      <c r="BE10" s="527"/>
      <c r="BF10" s="527"/>
      <c r="BG10" s="527"/>
      <c r="BH10" s="528"/>
      <c r="BK10" s="25" t="e">
        <f>IF(H11&gt;=4,MID(A1,2,4),MID(A1,2,4)+1) &amp; "/" &amp; RIGHT("0" &amp; H11,2) &amp; "/" &amp;  RIGHT("0" &amp; O11,2)</f>
        <v>#VALUE!</v>
      </c>
      <c r="BL10" s="25"/>
      <c r="BM10" s="4"/>
      <c r="BN10" s="5"/>
      <c r="BO10" s="5"/>
    </row>
    <row r="11" spans="1:67" ht="36.75" customHeight="1">
      <c r="A11" s="517" t="s">
        <v>65</v>
      </c>
      <c r="B11" s="511"/>
      <c r="C11" s="511"/>
      <c r="D11" s="511"/>
      <c r="E11" s="511"/>
      <c r="F11" s="511"/>
      <c r="G11" s="518"/>
      <c r="H11" s="519"/>
      <c r="I11" s="520"/>
      <c r="J11" s="520"/>
      <c r="K11" s="521"/>
      <c r="L11" s="522"/>
      <c r="M11" s="503" t="s">
        <v>3</v>
      </c>
      <c r="N11" s="503"/>
      <c r="O11" s="523"/>
      <c r="P11" s="520"/>
      <c r="Q11" s="520"/>
      <c r="R11" s="521"/>
      <c r="S11" s="522"/>
      <c r="T11" s="503" t="s">
        <v>4</v>
      </c>
      <c r="U11" s="503"/>
      <c r="V11" s="394" t="s">
        <v>167</v>
      </c>
      <c r="W11" s="239"/>
      <c r="X11" s="239"/>
      <c r="Y11" s="524"/>
      <c r="Z11" s="520"/>
      <c r="AA11" s="520"/>
      <c r="AB11" s="520"/>
      <c r="AC11" s="521"/>
      <c r="AD11" s="522"/>
      <c r="AE11" s="503" t="s">
        <v>3</v>
      </c>
      <c r="AF11" s="503"/>
      <c r="AG11" s="523"/>
      <c r="AH11" s="520"/>
      <c r="AI11" s="520"/>
      <c r="AJ11" s="521"/>
      <c r="AK11" s="522"/>
      <c r="AL11" s="503" t="s">
        <v>4</v>
      </c>
      <c r="AM11" s="503"/>
      <c r="AN11" s="504" t="s">
        <v>201</v>
      </c>
      <c r="AO11" s="505"/>
      <c r="AP11" s="505"/>
      <c r="AQ11" s="505"/>
      <c r="AR11" s="506"/>
      <c r="AS11" s="507" t="s">
        <v>240</v>
      </c>
      <c r="AT11" s="508"/>
      <c r="AU11" s="508"/>
      <c r="AV11" s="508"/>
      <c r="AW11" s="508"/>
      <c r="AX11" s="508"/>
      <c r="AY11" s="508"/>
      <c r="AZ11" s="508"/>
      <c r="BA11" s="508"/>
      <c r="BB11" s="508"/>
      <c r="BC11" s="508"/>
      <c r="BD11" s="508"/>
      <c r="BE11" s="508"/>
      <c r="BF11" s="508"/>
      <c r="BG11" s="508"/>
      <c r="BH11" s="509"/>
      <c r="BI11" s="29"/>
      <c r="BJ11" s="29"/>
      <c r="BK11" s="69"/>
      <c r="BL11" s="21"/>
      <c r="BM11" s="21"/>
    </row>
    <row r="12" spans="1:67" ht="20.100000000000001" customHeight="1">
      <c r="A12" s="510" t="s">
        <v>66</v>
      </c>
      <c r="B12" s="511"/>
      <c r="C12" s="511"/>
      <c r="D12" s="511"/>
      <c r="E12" s="511"/>
      <c r="F12" s="511"/>
      <c r="G12" s="511"/>
      <c r="H12" s="512" t="s">
        <v>239</v>
      </c>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4"/>
      <c r="BI12" s="13"/>
      <c r="BJ12" s="13"/>
    </row>
    <row r="13" spans="1:67" ht="24.95" customHeight="1">
      <c r="A13" s="485" t="s">
        <v>12</v>
      </c>
      <c r="B13" s="486"/>
      <c r="C13" s="486"/>
      <c r="D13" s="486"/>
      <c r="E13" s="486"/>
      <c r="F13" s="486"/>
      <c r="G13" s="487"/>
      <c r="H13" s="515" t="s">
        <v>231</v>
      </c>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39" t="s">
        <v>40</v>
      </c>
    </row>
    <row r="14" spans="1:67" ht="30.75" customHeight="1">
      <c r="A14" s="485" t="s">
        <v>212</v>
      </c>
      <c r="B14" s="486"/>
      <c r="C14" s="486"/>
      <c r="D14" s="486"/>
      <c r="E14" s="486"/>
      <c r="F14" s="486"/>
      <c r="G14" s="487"/>
      <c r="H14" s="401"/>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88"/>
      <c r="AT14" s="489" t="s">
        <v>188</v>
      </c>
      <c r="AU14" s="490"/>
      <c r="AV14" s="490"/>
      <c r="AW14" s="490"/>
      <c r="AX14" s="490"/>
      <c r="AY14" s="490"/>
      <c r="AZ14" s="490"/>
      <c r="BA14" s="401"/>
      <c r="BB14" s="402"/>
      <c r="BC14" s="402"/>
      <c r="BD14" s="402"/>
      <c r="BE14" s="402"/>
      <c r="BF14" s="402"/>
      <c r="BG14" s="402"/>
      <c r="BH14" s="488"/>
      <c r="BI14" s="31"/>
      <c r="BJ14" s="31"/>
      <c r="BK14" s="69"/>
    </row>
    <row r="15" spans="1:67" ht="11.25" customHeight="1">
      <c r="A15" s="491" t="s">
        <v>213</v>
      </c>
      <c r="B15" s="492"/>
      <c r="C15" s="492"/>
      <c r="D15" s="492"/>
      <c r="E15" s="492"/>
      <c r="F15" s="492"/>
      <c r="G15" s="493"/>
      <c r="H15" s="497" t="s">
        <v>181</v>
      </c>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9"/>
      <c r="BI15" s="31"/>
      <c r="BJ15" s="31"/>
      <c r="BK15" s="69"/>
    </row>
    <row r="16" spans="1:67" ht="42.75" customHeight="1">
      <c r="A16" s="494"/>
      <c r="B16" s="495"/>
      <c r="C16" s="495"/>
      <c r="D16" s="495"/>
      <c r="E16" s="495"/>
      <c r="F16" s="495"/>
      <c r="G16" s="496"/>
      <c r="H16" s="500" t="s">
        <v>187</v>
      </c>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2"/>
      <c r="BI16" s="35" t="s">
        <v>52</v>
      </c>
      <c r="BJ16" s="35" t="s">
        <v>53</v>
      </c>
      <c r="BL16" s="22"/>
      <c r="BM16" s="22"/>
      <c r="BN16" s="24"/>
    </row>
    <row r="17" spans="1:69" ht="18" customHeight="1">
      <c r="A17" s="440" t="s">
        <v>67</v>
      </c>
      <c r="B17" s="441"/>
      <c r="C17" s="441"/>
      <c r="D17" s="441"/>
      <c r="E17" s="441"/>
      <c r="F17" s="441"/>
      <c r="G17" s="442"/>
      <c r="H17" s="478"/>
      <c r="I17" s="479"/>
      <c r="J17" s="480"/>
      <c r="K17" s="468" t="s">
        <v>13</v>
      </c>
      <c r="L17" s="481"/>
      <c r="M17" s="477"/>
      <c r="N17" s="477"/>
      <c r="O17" s="477"/>
      <c r="P17" s="45" t="s">
        <v>168</v>
      </c>
      <c r="Q17" s="475"/>
      <c r="R17" s="475"/>
      <c r="S17" s="475"/>
      <c r="T17" s="45" t="s">
        <v>167</v>
      </c>
      <c r="U17" s="477"/>
      <c r="V17" s="477"/>
      <c r="W17" s="477"/>
      <c r="X17" s="45" t="s">
        <v>168</v>
      </c>
      <c r="Y17" s="475"/>
      <c r="Z17" s="475"/>
      <c r="AA17" s="475"/>
      <c r="AB17" s="476" t="s">
        <v>14</v>
      </c>
      <c r="AC17" s="476"/>
      <c r="AD17" s="476"/>
      <c r="AE17" s="476"/>
      <c r="AF17" s="477"/>
      <c r="AG17" s="477"/>
      <c r="AH17" s="477"/>
      <c r="AI17" s="45" t="s">
        <v>168</v>
      </c>
      <c r="AJ17" s="475"/>
      <c r="AK17" s="475"/>
      <c r="AL17" s="475"/>
      <c r="AM17" s="45" t="s">
        <v>167</v>
      </c>
      <c r="AN17" s="477"/>
      <c r="AO17" s="477"/>
      <c r="AP17" s="477"/>
      <c r="AQ17" s="45" t="s">
        <v>168</v>
      </c>
      <c r="AR17" s="475"/>
      <c r="AS17" s="475"/>
      <c r="AT17" s="475"/>
      <c r="AU17" s="468" t="str">
        <f t="shared" ref="AU17:AU23" si="0">IF(OR(H17="",H17="　"),")･隔週",")")</f>
        <v>)･隔週</v>
      </c>
      <c r="AV17" s="469"/>
      <c r="AW17" s="470"/>
      <c r="AX17" s="471" t="s">
        <v>68</v>
      </c>
      <c r="AY17" s="472"/>
      <c r="AZ17" s="472"/>
      <c r="BA17" s="472"/>
      <c r="BB17" s="472"/>
      <c r="BC17" s="472"/>
      <c r="BD17" s="472"/>
      <c r="BE17" s="472"/>
      <c r="BF17" s="472"/>
      <c r="BG17" s="473"/>
      <c r="BH17" s="474"/>
      <c r="BI17" s="32">
        <f>IF(OR(ISBLANK(M17),ISBLANK(U17)),0,(60*N(U17)+N(VALUE(Y17)))-(60*N(M17)+N(VALUE(Q17))))-IF(OR(ISBLANK(AF17),ISBLANK(AN17)),0,(60*N(AN17)+N(VALUE(AR17)))-(60*N(AF17)+N(VALUE(AJ17))))</f>
        <v>0</v>
      </c>
      <c r="BJ17" s="34">
        <f>IF(OR(ISBLANK(AF17),ISBLANK(AN17)),0,(60*N(AN17)+N(VALUE(AR17)))-(60*N(AF17)+N(VALUE(AJ17))))</f>
        <v>0</v>
      </c>
      <c r="BK17" s="26"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43"/>
      <c r="B18" s="444"/>
      <c r="C18" s="444"/>
      <c r="D18" s="444"/>
      <c r="E18" s="444"/>
      <c r="F18" s="444"/>
      <c r="G18" s="445"/>
      <c r="H18" s="446"/>
      <c r="I18" s="447"/>
      <c r="J18" s="448"/>
      <c r="K18" s="427" t="s">
        <v>13</v>
      </c>
      <c r="L18" s="449"/>
      <c r="M18" s="439"/>
      <c r="N18" s="439"/>
      <c r="O18" s="439"/>
      <c r="P18" s="7" t="s">
        <v>168</v>
      </c>
      <c r="Q18" s="436"/>
      <c r="R18" s="436"/>
      <c r="S18" s="436"/>
      <c r="T18" s="7" t="s">
        <v>167</v>
      </c>
      <c r="U18" s="439"/>
      <c r="V18" s="439"/>
      <c r="W18" s="439"/>
      <c r="X18" s="7" t="s">
        <v>168</v>
      </c>
      <c r="Y18" s="436"/>
      <c r="Z18" s="436"/>
      <c r="AA18" s="436"/>
      <c r="AB18" s="438" t="s">
        <v>14</v>
      </c>
      <c r="AC18" s="438"/>
      <c r="AD18" s="438"/>
      <c r="AE18" s="438"/>
      <c r="AF18" s="439"/>
      <c r="AG18" s="439"/>
      <c r="AH18" s="439"/>
      <c r="AI18" s="7" t="s">
        <v>15</v>
      </c>
      <c r="AJ18" s="436"/>
      <c r="AK18" s="436"/>
      <c r="AL18" s="436"/>
      <c r="AM18" s="7" t="s">
        <v>167</v>
      </c>
      <c r="AN18" s="439"/>
      <c r="AO18" s="439"/>
      <c r="AP18" s="439"/>
      <c r="AQ18" s="7" t="s">
        <v>168</v>
      </c>
      <c r="AR18" s="436"/>
      <c r="AS18" s="436"/>
      <c r="AT18" s="436"/>
      <c r="AU18" s="427" t="str">
        <f t="shared" si="0"/>
        <v>)･隔週</v>
      </c>
      <c r="AV18" s="428"/>
      <c r="AW18" s="429"/>
      <c r="AX18" s="453"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54"/>
      <c r="AZ18" s="454"/>
      <c r="BA18" s="457" t="s">
        <v>169</v>
      </c>
      <c r="BB18" s="458"/>
      <c r="BC18" s="458"/>
      <c r="BD18" s="482"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54"/>
      <c r="BF18" s="454"/>
      <c r="BG18" s="457" t="s">
        <v>16</v>
      </c>
      <c r="BH18" s="483"/>
      <c r="BI18" s="32">
        <f t="shared" ref="BI18:BI23" si="1">IF(OR(ISBLANK(M18),ISBLANK(U18)),0,(60*N(U18)+N(VALUE(Y18)))-(60*N(M18)+N(VALUE(Q18))))-IF(OR(ISBLANK(AF18),ISBLANK(AN18)),0,(60*N(AN18)+N(VALUE(AR18)))-(60*N(AF18)+N(VALUE(AJ18))))</f>
        <v>0</v>
      </c>
      <c r="BJ18" s="34">
        <f t="shared" ref="BJ18:BJ23" si="2">IF(OR(ISBLANK(AF18),ISBLANK(AN18)),0,(60*N(AN18)+N(VALUE(AR18)))-(60*N(AF18)+N(VALUE(AJ18))))</f>
        <v>0</v>
      </c>
      <c r="BK18" s="26"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2"/>
      <c r="BM18" s="22"/>
    </row>
    <row r="19" spans="1:69" ht="18" customHeight="1">
      <c r="A19" s="443"/>
      <c r="B19" s="444"/>
      <c r="C19" s="444"/>
      <c r="D19" s="444"/>
      <c r="E19" s="444"/>
      <c r="F19" s="444"/>
      <c r="G19" s="445"/>
      <c r="H19" s="446"/>
      <c r="I19" s="447"/>
      <c r="J19" s="448"/>
      <c r="K19" s="427" t="s">
        <v>13</v>
      </c>
      <c r="L19" s="449"/>
      <c r="M19" s="439"/>
      <c r="N19" s="439"/>
      <c r="O19" s="439"/>
      <c r="P19" s="7" t="s">
        <v>168</v>
      </c>
      <c r="Q19" s="436"/>
      <c r="R19" s="436"/>
      <c r="S19" s="436"/>
      <c r="T19" s="7" t="s">
        <v>167</v>
      </c>
      <c r="U19" s="439"/>
      <c r="V19" s="439"/>
      <c r="W19" s="439"/>
      <c r="X19" s="7" t="s">
        <v>168</v>
      </c>
      <c r="Y19" s="436"/>
      <c r="Z19" s="436"/>
      <c r="AA19" s="436"/>
      <c r="AB19" s="438" t="s">
        <v>14</v>
      </c>
      <c r="AC19" s="438"/>
      <c r="AD19" s="438"/>
      <c r="AE19" s="438"/>
      <c r="AF19" s="439"/>
      <c r="AG19" s="439"/>
      <c r="AH19" s="439"/>
      <c r="AI19" s="7" t="s">
        <v>168</v>
      </c>
      <c r="AJ19" s="436"/>
      <c r="AK19" s="436"/>
      <c r="AL19" s="436"/>
      <c r="AM19" s="7" t="s">
        <v>167</v>
      </c>
      <c r="AN19" s="439"/>
      <c r="AO19" s="439"/>
      <c r="AP19" s="439"/>
      <c r="AQ19" s="7" t="s">
        <v>168</v>
      </c>
      <c r="AR19" s="436"/>
      <c r="AS19" s="436"/>
      <c r="AT19" s="436"/>
      <c r="AU19" s="427" t="str">
        <f t="shared" si="0"/>
        <v>)･隔週</v>
      </c>
      <c r="AV19" s="428"/>
      <c r="AW19" s="429"/>
      <c r="AX19" s="455"/>
      <c r="AY19" s="456"/>
      <c r="AZ19" s="456"/>
      <c r="BA19" s="459"/>
      <c r="BB19" s="459"/>
      <c r="BC19" s="460"/>
      <c r="BD19" s="456"/>
      <c r="BE19" s="456"/>
      <c r="BF19" s="456"/>
      <c r="BG19" s="459"/>
      <c r="BH19" s="484"/>
      <c r="BI19" s="32">
        <f t="shared" si="1"/>
        <v>0</v>
      </c>
      <c r="BJ19" s="34">
        <f t="shared" si="2"/>
        <v>0</v>
      </c>
      <c r="BK19" s="26" t="str">
        <f t="shared" si="3"/>
        <v/>
      </c>
      <c r="BL19" s="22"/>
      <c r="BM19" s="22"/>
    </row>
    <row r="20" spans="1:69" ht="18" customHeight="1">
      <c r="A20" s="443"/>
      <c r="B20" s="444"/>
      <c r="C20" s="444"/>
      <c r="D20" s="444"/>
      <c r="E20" s="444"/>
      <c r="F20" s="444"/>
      <c r="G20" s="445"/>
      <c r="H20" s="446"/>
      <c r="I20" s="447"/>
      <c r="J20" s="448"/>
      <c r="K20" s="427" t="s">
        <v>13</v>
      </c>
      <c r="L20" s="449"/>
      <c r="M20" s="439"/>
      <c r="N20" s="439"/>
      <c r="O20" s="439"/>
      <c r="P20" s="7" t="s">
        <v>168</v>
      </c>
      <c r="Q20" s="436"/>
      <c r="R20" s="436"/>
      <c r="S20" s="436"/>
      <c r="T20" s="7" t="s">
        <v>167</v>
      </c>
      <c r="U20" s="439"/>
      <c r="V20" s="439"/>
      <c r="W20" s="439"/>
      <c r="X20" s="7" t="s">
        <v>168</v>
      </c>
      <c r="Y20" s="436"/>
      <c r="Z20" s="436"/>
      <c r="AA20" s="436"/>
      <c r="AB20" s="438" t="s">
        <v>14</v>
      </c>
      <c r="AC20" s="438"/>
      <c r="AD20" s="438"/>
      <c r="AE20" s="438"/>
      <c r="AF20" s="439"/>
      <c r="AG20" s="439"/>
      <c r="AH20" s="439"/>
      <c r="AI20" s="7" t="s">
        <v>168</v>
      </c>
      <c r="AJ20" s="436"/>
      <c r="AK20" s="436"/>
      <c r="AL20" s="436"/>
      <c r="AM20" s="7" t="s">
        <v>167</v>
      </c>
      <c r="AN20" s="439"/>
      <c r="AO20" s="439"/>
      <c r="AP20" s="439"/>
      <c r="AQ20" s="7" t="s">
        <v>168</v>
      </c>
      <c r="AR20" s="436"/>
      <c r="AS20" s="436"/>
      <c r="AT20" s="436"/>
      <c r="AU20" s="427" t="str">
        <f t="shared" si="0"/>
        <v>)･隔週</v>
      </c>
      <c r="AV20" s="428"/>
      <c r="AW20" s="429"/>
      <c r="AX20" s="461" t="s">
        <v>113</v>
      </c>
      <c r="AY20" s="462"/>
      <c r="AZ20" s="462"/>
      <c r="BA20" s="462"/>
      <c r="BB20" s="462"/>
      <c r="BC20" s="462"/>
      <c r="BD20" s="462"/>
      <c r="BE20" s="462"/>
      <c r="BF20" s="462"/>
      <c r="BG20" s="463"/>
      <c r="BH20" s="464"/>
      <c r="BI20" s="32">
        <f t="shared" si="1"/>
        <v>0</v>
      </c>
      <c r="BJ20" s="34">
        <f t="shared" si="2"/>
        <v>0</v>
      </c>
      <c r="BK20" s="26" t="str">
        <f t="shared" si="3"/>
        <v/>
      </c>
      <c r="BL20" s="22"/>
      <c r="BM20" s="22"/>
    </row>
    <row r="21" spans="1:69" ht="18" customHeight="1">
      <c r="A21" s="443"/>
      <c r="B21" s="444"/>
      <c r="C21" s="444"/>
      <c r="D21" s="444"/>
      <c r="E21" s="444"/>
      <c r="F21" s="444"/>
      <c r="G21" s="445"/>
      <c r="H21" s="446"/>
      <c r="I21" s="447"/>
      <c r="J21" s="448"/>
      <c r="K21" s="427" t="s">
        <v>13</v>
      </c>
      <c r="L21" s="449"/>
      <c r="M21" s="439"/>
      <c r="N21" s="439"/>
      <c r="O21" s="439"/>
      <c r="P21" s="7" t="s">
        <v>168</v>
      </c>
      <c r="Q21" s="436"/>
      <c r="R21" s="436"/>
      <c r="S21" s="436"/>
      <c r="T21" s="7" t="s">
        <v>167</v>
      </c>
      <c r="U21" s="439"/>
      <c r="V21" s="439"/>
      <c r="W21" s="439"/>
      <c r="X21" s="7" t="s">
        <v>168</v>
      </c>
      <c r="Y21" s="436"/>
      <c r="Z21" s="436"/>
      <c r="AA21" s="436"/>
      <c r="AB21" s="438" t="s">
        <v>14</v>
      </c>
      <c r="AC21" s="438"/>
      <c r="AD21" s="438"/>
      <c r="AE21" s="438"/>
      <c r="AF21" s="439"/>
      <c r="AG21" s="439"/>
      <c r="AH21" s="439"/>
      <c r="AI21" s="7" t="s">
        <v>168</v>
      </c>
      <c r="AJ21" s="436"/>
      <c r="AK21" s="436"/>
      <c r="AL21" s="436"/>
      <c r="AM21" s="7" t="s">
        <v>167</v>
      </c>
      <c r="AN21" s="439"/>
      <c r="AO21" s="439"/>
      <c r="AP21" s="439"/>
      <c r="AQ21" s="7" t="s">
        <v>168</v>
      </c>
      <c r="AR21" s="436"/>
      <c r="AS21" s="436"/>
      <c r="AT21" s="436"/>
      <c r="AU21" s="427" t="str">
        <f t="shared" si="0"/>
        <v>)･隔週</v>
      </c>
      <c r="AV21" s="428"/>
      <c r="AW21" s="429"/>
      <c r="AX21" s="465"/>
      <c r="AY21" s="465"/>
      <c r="AZ21" s="465"/>
      <c r="BA21" s="465"/>
      <c r="BB21" s="465"/>
      <c r="BC21" s="465"/>
      <c r="BD21" s="465"/>
      <c r="BE21" s="465"/>
      <c r="BF21" s="465"/>
      <c r="BG21" s="466"/>
      <c r="BH21" s="467"/>
      <c r="BI21" s="32">
        <f t="shared" si="1"/>
        <v>0</v>
      </c>
      <c r="BJ21" s="34">
        <f t="shared" si="2"/>
        <v>0</v>
      </c>
      <c r="BK21" s="26" t="str">
        <f t="shared" si="3"/>
        <v/>
      </c>
      <c r="BL21" s="22"/>
      <c r="BM21" s="22"/>
    </row>
    <row r="22" spans="1:69" ht="18" customHeight="1">
      <c r="A22" s="443"/>
      <c r="B22" s="444"/>
      <c r="C22" s="444"/>
      <c r="D22" s="444"/>
      <c r="E22" s="444"/>
      <c r="F22" s="444"/>
      <c r="G22" s="445"/>
      <c r="H22" s="446"/>
      <c r="I22" s="447"/>
      <c r="J22" s="448"/>
      <c r="K22" s="427" t="s">
        <v>13</v>
      </c>
      <c r="L22" s="449"/>
      <c r="M22" s="439"/>
      <c r="N22" s="439"/>
      <c r="O22" s="439"/>
      <c r="P22" s="7" t="s">
        <v>168</v>
      </c>
      <c r="Q22" s="436"/>
      <c r="R22" s="436"/>
      <c r="S22" s="436"/>
      <c r="T22" s="7" t="s">
        <v>167</v>
      </c>
      <c r="U22" s="439"/>
      <c r="V22" s="439"/>
      <c r="W22" s="439"/>
      <c r="X22" s="7" t="s">
        <v>168</v>
      </c>
      <c r="Y22" s="436"/>
      <c r="Z22" s="436"/>
      <c r="AA22" s="436"/>
      <c r="AB22" s="438" t="s">
        <v>14</v>
      </c>
      <c r="AC22" s="438"/>
      <c r="AD22" s="438"/>
      <c r="AE22" s="438"/>
      <c r="AF22" s="439"/>
      <c r="AG22" s="439"/>
      <c r="AH22" s="439"/>
      <c r="AI22" s="7" t="s">
        <v>168</v>
      </c>
      <c r="AJ22" s="436"/>
      <c r="AK22" s="436"/>
      <c r="AL22" s="436"/>
      <c r="AM22" s="7" t="s">
        <v>167</v>
      </c>
      <c r="AN22" s="439"/>
      <c r="AO22" s="439"/>
      <c r="AP22" s="439"/>
      <c r="AQ22" s="7" t="s">
        <v>168</v>
      </c>
      <c r="AR22" s="436"/>
      <c r="AS22" s="436"/>
      <c r="AT22" s="436"/>
      <c r="AU22" s="427" t="str">
        <f t="shared" si="0"/>
        <v>)･隔週</v>
      </c>
      <c r="AV22" s="428"/>
      <c r="AW22" s="429"/>
      <c r="AX22" s="465"/>
      <c r="AY22" s="465"/>
      <c r="AZ22" s="465"/>
      <c r="BA22" s="465"/>
      <c r="BB22" s="465"/>
      <c r="BC22" s="465"/>
      <c r="BD22" s="465"/>
      <c r="BE22" s="465"/>
      <c r="BF22" s="465"/>
      <c r="BG22" s="466"/>
      <c r="BH22" s="467"/>
      <c r="BI22" s="32">
        <f t="shared" si="1"/>
        <v>0</v>
      </c>
      <c r="BJ22" s="34">
        <f t="shared" si="2"/>
        <v>0</v>
      </c>
      <c r="BK22" s="26" t="str">
        <f t="shared" si="3"/>
        <v/>
      </c>
      <c r="BL22" s="22"/>
      <c r="BM22" s="22"/>
      <c r="BN22" s="18"/>
      <c r="BO22" s="18"/>
      <c r="BQ22" s="67"/>
    </row>
    <row r="23" spans="1:69" ht="18" customHeight="1">
      <c r="A23" s="443"/>
      <c r="B23" s="444"/>
      <c r="C23" s="444"/>
      <c r="D23" s="444"/>
      <c r="E23" s="444"/>
      <c r="F23" s="444"/>
      <c r="G23" s="445"/>
      <c r="H23" s="430"/>
      <c r="I23" s="431"/>
      <c r="J23" s="432"/>
      <c r="K23" s="433" t="s">
        <v>13</v>
      </c>
      <c r="L23" s="434"/>
      <c r="M23" s="435"/>
      <c r="N23" s="435"/>
      <c r="O23" s="435"/>
      <c r="P23" s="8" t="s">
        <v>168</v>
      </c>
      <c r="Q23" s="436"/>
      <c r="R23" s="436"/>
      <c r="S23" s="436"/>
      <c r="T23" s="8" t="s">
        <v>167</v>
      </c>
      <c r="U23" s="435"/>
      <c r="V23" s="435"/>
      <c r="W23" s="435"/>
      <c r="X23" s="8" t="s">
        <v>168</v>
      </c>
      <c r="Y23" s="436"/>
      <c r="Z23" s="436"/>
      <c r="AA23" s="436"/>
      <c r="AB23" s="437" t="s">
        <v>14</v>
      </c>
      <c r="AC23" s="437"/>
      <c r="AD23" s="437"/>
      <c r="AE23" s="437"/>
      <c r="AF23" s="435"/>
      <c r="AG23" s="435"/>
      <c r="AH23" s="435"/>
      <c r="AI23" s="8" t="s">
        <v>168</v>
      </c>
      <c r="AJ23" s="436"/>
      <c r="AK23" s="436"/>
      <c r="AL23" s="436"/>
      <c r="AM23" s="8" t="s">
        <v>167</v>
      </c>
      <c r="AN23" s="435"/>
      <c r="AO23" s="435"/>
      <c r="AP23" s="435"/>
      <c r="AQ23" s="8" t="s">
        <v>168</v>
      </c>
      <c r="AR23" s="436"/>
      <c r="AS23" s="436"/>
      <c r="AT23" s="436"/>
      <c r="AU23" s="427" t="str">
        <f t="shared" si="0"/>
        <v>)･隔週</v>
      </c>
      <c r="AV23" s="428"/>
      <c r="AW23" s="429"/>
      <c r="AX23" s="465"/>
      <c r="AY23" s="465"/>
      <c r="AZ23" s="465"/>
      <c r="BA23" s="465"/>
      <c r="BB23" s="465"/>
      <c r="BC23" s="465"/>
      <c r="BD23" s="465"/>
      <c r="BE23" s="465"/>
      <c r="BF23" s="465"/>
      <c r="BG23" s="466"/>
      <c r="BH23" s="467"/>
      <c r="BI23" s="32">
        <f t="shared" si="1"/>
        <v>0</v>
      </c>
      <c r="BJ23" s="34">
        <f t="shared" si="2"/>
        <v>0</v>
      </c>
      <c r="BK23" s="26" t="str">
        <f t="shared" si="3"/>
        <v/>
      </c>
      <c r="BL23" s="22"/>
      <c r="BM23" s="22"/>
    </row>
    <row r="24" spans="1:69" ht="30.75" customHeight="1">
      <c r="A24" s="450" t="s">
        <v>44</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2"/>
    </row>
    <row r="25" spans="1:69" ht="3.75" customHeight="1">
      <c r="A25" s="423"/>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row>
    <row r="26" spans="1:69" ht="15" customHeight="1">
      <c r="A26" s="9" t="s">
        <v>17</v>
      </c>
      <c r="B26" s="10"/>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13"/>
      <c r="BJ26" s="13"/>
    </row>
    <row r="27" spans="1:69" ht="23.25" customHeight="1">
      <c r="A27" s="424" t="s">
        <v>220</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97"/>
      <c r="AY27" s="97"/>
      <c r="AZ27" s="97"/>
      <c r="BA27" s="97"/>
      <c r="BB27" s="426" t="s">
        <v>55</v>
      </c>
      <c r="BC27" s="426"/>
      <c r="BD27" s="426"/>
      <c r="BE27" s="426"/>
      <c r="BF27" s="426"/>
      <c r="BG27" s="426"/>
      <c r="BH27" s="426"/>
      <c r="BI27" s="13"/>
      <c r="BJ27" s="13"/>
    </row>
    <row r="28" spans="1:69" ht="15" customHeight="1">
      <c r="A28" s="417" t="s">
        <v>190</v>
      </c>
      <c r="B28" s="418"/>
      <c r="C28" s="418"/>
      <c r="D28" s="418"/>
      <c r="E28" s="418"/>
      <c r="F28" s="418"/>
      <c r="G28" s="418"/>
      <c r="H28" s="418"/>
      <c r="I28" s="418"/>
      <c r="J28" s="418"/>
      <c r="K28" s="418"/>
      <c r="L28" s="418"/>
      <c r="M28" s="418" t="s">
        <v>174</v>
      </c>
      <c r="N28" s="418"/>
      <c r="O28" s="418"/>
      <c r="P28" s="418"/>
      <c r="Q28" s="418"/>
      <c r="R28" s="418"/>
      <c r="S28" s="418"/>
      <c r="T28" s="418"/>
      <c r="U28" s="417" t="s">
        <v>191</v>
      </c>
      <c r="V28" s="418"/>
      <c r="W28" s="418"/>
      <c r="X28" s="418"/>
      <c r="Y28" s="418"/>
      <c r="Z28" s="418"/>
      <c r="AA28" s="418"/>
      <c r="AB28" s="418"/>
      <c r="AC28" s="418"/>
      <c r="AD28" s="418"/>
      <c r="AE28" s="418"/>
      <c r="AF28" s="419"/>
      <c r="AG28" s="417" t="s">
        <v>41</v>
      </c>
      <c r="AH28" s="418"/>
      <c r="AI28" s="419"/>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1"/>
    </row>
    <row r="29" spans="1:69" ht="24" customHeight="1">
      <c r="A29" s="422"/>
      <c r="B29" s="411"/>
      <c r="C29" s="411"/>
      <c r="D29" s="411"/>
      <c r="E29" s="411"/>
      <c r="F29" s="411"/>
      <c r="G29" s="411"/>
      <c r="H29" s="411"/>
      <c r="I29" s="411"/>
      <c r="J29" s="411"/>
      <c r="K29" s="411"/>
      <c r="L29" s="411"/>
      <c r="M29" s="411"/>
      <c r="N29" s="411"/>
      <c r="O29" s="411"/>
      <c r="P29" s="411"/>
      <c r="Q29" s="411"/>
      <c r="R29" s="411"/>
      <c r="S29" s="412"/>
      <c r="T29" s="413"/>
      <c r="U29" s="52"/>
      <c r="V29" s="55"/>
      <c r="W29" s="96"/>
      <c r="X29" s="53"/>
      <c r="Y29" s="53"/>
      <c r="Z29" s="53"/>
      <c r="AA29" s="53"/>
      <c r="AB29" s="53"/>
      <c r="AC29" s="53"/>
      <c r="AD29" s="53"/>
      <c r="AE29" s="53"/>
      <c r="AF29" s="54"/>
      <c r="AG29" s="414" t="s">
        <v>182</v>
      </c>
      <c r="AH29" s="415"/>
      <c r="AI29" s="416"/>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3"/>
      <c r="BF29" s="394" t="s">
        <v>7</v>
      </c>
      <c r="BG29" s="239"/>
      <c r="BH29" s="240"/>
    </row>
    <row r="30" spans="1:69" s="93" customFormat="1" ht="20.25" customHeight="1">
      <c r="A30" s="395" t="s">
        <v>193</v>
      </c>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7"/>
      <c r="AX30" s="397"/>
      <c r="AY30" s="397"/>
      <c r="AZ30" s="397"/>
      <c r="BA30" s="397"/>
      <c r="BB30" s="397"/>
      <c r="BC30" s="397"/>
      <c r="BD30" s="397"/>
      <c r="BE30" s="397"/>
      <c r="BF30" s="397"/>
      <c r="BG30" s="397"/>
      <c r="BH30" s="398"/>
      <c r="BI30" s="13"/>
      <c r="BJ30" s="13"/>
      <c r="BK30" s="13"/>
      <c r="BL30" s="6"/>
      <c r="BM30" s="6"/>
      <c r="BN30" s="6"/>
      <c r="BO30" s="6"/>
      <c r="BP30" s="6"/>
    </row>
    <row r="31" spans="1:69" s="6" customFormat="1">
      <c r="A31" s="43" t="s">
        <v>192</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2"/>
      <c r="BI31" s="13"/>
      <c r="BJ31" s="13"/>
      <c r="BK31" s="13"/>
    </row>
    <row r="32" spans="1:69" s="11" customFormat="1" ht="28.5" customHeight="1">
      <c r="A32" s="330" t="s">
        <v>18</v>
      </c>
      <c r="B32" s="399"/>
      <c r="C32" s="399"/>
      <c r="D32" s="399"/>
      <c r="E32" s="399"/>
      <c r="F32" s="400"/>
      <c r="G32" s="401"/>
      <c r="H32" s="402"/>
      <c r="I32" s="402"/>
      <c r="J32" s="402"/>
      <c r="K32" s="402"/>
      <c r="L32" s="402"/>
      <c r="M32" s="402"/>
      <c r="N32" s="402"/>
      <c r="O32" s="402"/>
      <c r="P32" s="402"/>
      <c r="Q32" s="402"/>
      <c r="R32" s="402"/>
      <c r="S32" s="402"/>
      <c r="T32" s="402"/>
      <c r="U32" s="402"/>
      <c r="V32" s="402"/>
      <c r="W32" s="402"/>
      <c r="X32" s="403" t="s">
        <v>19</v>
      </c>
      <c r="Y32" s="403"/>
      <c r="Z32" s="403"/>
      <c r="AA32" s="403"/>
      <c r="AB32" s="404"/>
      <c r="AC32" s="330" t="s">
        <v>20</v>
      </c>
      <c r="AD32" s="405"/>
      <c r="AE32" s="405"/>
      <c r="AF32" s="406"/>
      <c r="AG32" s="407"/>
      <c r="AH32" s="408"/>
      <c r="AI32" s="408"/>
      <c r="AJ32" s="408"/>
      <c r="AK32" s="408"/>
      <c r="AL32" s="408"/>
      <c r="AM32" s="408"/>
      <c r="AN32" s="408"/>
      <c r="AO32" s="408"/>
      <c r="AP32" s="408"/>
      <c r="AQ32" s="408"/>
      <c r="AR32" s="409" t="s">
        <v>2</v>
      </c>
      <c r="AS32" s="410"/>
      <c r="AT32" s="368" t="s">
        <v>170</v>
      </c>
      <c r="AU32" s="369"/>
      <c r="AV32" s="369"/>
      <c r="AW32" s="369"/>
      <c r="AX32" s="369"/>
      <c r="AY32" s="369"/>
      <c r="AZ32" s="370"/>
      <c r="BA32" s="370"/>
      <c r="BB32" s="370"/>
      <c r="BC32" s="370"/>
      <c r="BD32" s="370"/>
      <c r="BE32" s="370"/>
      <c r="BF32" s="370"/>
      <c r="BG32" s="370"/>
      <c r="BH32" s="371"/>
      <c r="BK32" s="28"/>
    </row>
    <row r="33" spans="1:68" s="94" customFormat="1" ht="24" customHeight="1" thickBot="1">
      <c r="A33" s="372" t="s">
        <v>42</v>
      </c>
      <c r="B33" s="373"/>
      <c r="C33" s="373"/>
      <c r="D33" s="373"/>
      <c r="E33" s="373"/>
      <c r="F33" s="373"/>
      <c r="G33" s="374" t="s">
        <v>171</v>
      </c>
      <c r="H33" s="375"/>
      <c r="I33" s="375"/>
      <c r="J33" s="375"/>
      <c r="K33" s="375"/>
      <c r="L33" s="375"/>
      <c r="M33" s="375"/>
      <c r="N33" s="375"/>
      <c r="O33" s="375"/>
      <c r="P33" s="375"/>
      <c r="Q33" s="375"/>
      <c r="R33" s="375"/>
      <c r="S33" s="375"/>
      <c r="T33" s="375"/>
      <c r="U33" s="375"/>
      <c r="V33" s="376"/>
      <c r="W33" s="376"/>
      <c r="X33" s="376"/>
      <c r="Y33" s="376"/>
      <c r="Z33" s="376"/>
      <c r="AA33" s="376"/>
      <c r="AB33" s="377"/>
      <c r="AC33" s="378" t="s">
        <v>172</v>
      </c>
      <c r="AD33" s="379"/>
      <c r="AE33" s="379"/>
      <c r="AF33" s="379"/>
      <c r="AG33" s="379"/>
      <c r="AH33" s="379"/>
      <c r="AI33" s="379"/>
      <c r="AJ33" s="379"/>
      <c r="AK33" s="379"/>
      <c r="AL33" s="380"/>
      <c r="AM33" s="372" t="s">
        <v>21</v>
      </c>
      <c r="AN33" s="381"/>
      <c r="AO33" s="381"/>
      <c r="AP33" s="381"/>
      <c r="AQ33" s="381"/>
      <c r="AR33" s="381"/>
      <c r="AS33" s="382"/>
      <c r="AT33" s="383" t="s">
        <v>70</v>
      </c>
      <c r="AU33" s="384"/>
      <c r="AV33" s="384"/>
      <c r="AW33" s="384"/>
      <c r="AX33" s="385"/>
      <c r="AY33" s="285" t="s">
        <v>22</v>
      </c>
      <c r="AZ33" s="386"/>
      <c r="BA33" s="387"/>
      <c r="BB33" s="388" t="s">
        <v>23</v>
      </c>
      <c r="BC33" s="389"/>
      <c r="BD33" s="389"/>
      <c r="BE33" s="389"/>
      <c r="BF33" s="390"/>
      <c r="BG33" s="390"/>
      <c r="BH33" s="391"/>
      <c r="BI33" s="24"/>
      <c r="BJ33" s="24"/>
      <c r="BK33" s="13"/>
      <c r="BL33" s="24"/>
      <c r="BM33" s="24"/>
      <c r="BN33" s="24"/>
      <c r="BO33" s="24"/>
      <c r="BP33" s="24"/>
    </row>
    <row r="34" spans="1:68" s="15" customFormat="1" ht="24" customHeight="1">
      <c r="A34" s="346" t="s">
        <v>43</v>
      </c>
      <c r="B34" s="347"/>
      <c r="C34" s="347"/>
      <c r="D34" s="347"/>
      <c r="E34" s="347"/>
      <c r="F34" s="348"/>
      <c r="G34" s="352" t="s">
        <v>24</v>
      </c>
      <c r="H34" s="353"/>
      <c r="I34" s="353"/>
      <c r="J34" s="354"/>
      <c r="K34" s="355"/>
      <c r="L34" s="356"/>
      <c r="M34" s="356"/>
      <c r="N34" s="356"/>
      <c r="O34" s="356"/>
      <c r="P34" s="356"/>
      <c r="Q34" s="356"/>
      <c r="R34" s="356"/>
      <c r="S34" s="356"/>
      <c r="T34" s="356"/>
      <c r="U34" s="356"/>
      <c r="V34" s="356"/>
      <c r="W34" s="357"/>
      <c r="X34" s="358" t="s">
        <v>25</v>
      </c>
      <c r="Y34" s="359"/>
      <c r="Z34" s="359"/>
      <c r="AA34" s="359"/>
      <c r="AB34" s="359"/>
      <c r="AC34" s="359"/>
      <c r="AD34" s="360"/>
      <c r="AE34" s="360"/>
      <c r="AF34" s="360"/>
      <c r="AG34" s="361"/>
      <c r="AH34" s="362" t="s">
        <v>57</v>
      </c>
      <c r="AI34" s="363"/>
      <c r="AJ34" s="363"/>
      <c r="AK34" s="364"/>
      <c r="AL34" s="365"/>
      <c r="AM34" s="366"/>
      <c r="AN34" s="366"/>
      <c r="AO34" s="366"/>
      <c r="AP34" s="366"/>
      <c r="AQ34" s="366"/>
      <c r="AR34" s="366"/>
      <c r="AS34" s="366"/>
      <c r="AT34" s="366"/>
      <c r="AU34" s="366"/>
      <c r="AV34" s="367"/>
      <c r="AW34" s="324" t="s">
        <v>173</v>
      </c>
      <c r="AX34" s="325"/>
      <c r="AY34" s="325"/>
      <c r="AZ34" s="325"/>
      <c r="BA34" s="325"/>
      <c r="BB34" s="325"/>
      <c r="BC34" s="325"/>
      <c r="BD34" s="325"/>
      <c r="BE34" s="325"/>
      <c r="BF34" s="325"/>
      <c r="BG34" s="325"/>
      <c r="BH34" s="326"/>
      <c r="BI34" s="11"/>
      <c r="BJ34" s="11"/>
      <c r="BK34" s="28"/>
      <c r="BL34" s="11"/>
      <c r="BM34" s="11"/>
      <c r="BN34" s="11"/>
      <c r="BO34" s="11"/>
      <c r="BP34" s="11"/>
    </row>
    <row r="35" spans="1:68" s="94" customFormat="1" ht="24" customHeight="1">
      <c r="A35" s="349"/>
      <c r="B35" s="350"/>
      <c r="C35" s="350"/>
      <c r="D35" s="350"/>
      <c r="E35" s="350"/>
      <c r="F35" s="351"/>
      <c r="G35" s="330" t="s">
        <v>26</v>
      </c>
      <c r="H35" s="331"/>
      <c r="I35" s="331"/>
      <c r="J35" s="331"/>
      <c r="K35" s="331"/>
      <c r="L35" s="332"/>
      <c r="M35" s="333" t="s">
        <v>27</v>
      </c>
      <c r="N35" s="334"/>
      <c r="O35" s="334"/>
      <c r="P35" s="334"/>
      <c r="Q35" s="334"/>
      <c r="R35" s="335"/>
      <c r="S35" s="335"/>
      <c r="T35" s="336"/>
      <c r="U35" s="337" t="s">
        <v>28</v>
      </c>
      <c r="V35" s="338"/>
      <c r="W35" s="338"/>
      <c r="X35" s="338"/>
      <c r="Y35" s="338"/>
      <c r="Z35" s="338"/>
      <c r="AA35" s="338"/>
      <c r="AB35" s="338"/>
      <c r="AC35" s="338"/>
      <c r="AD35" s="338"/>
      <c r="AE35" s="339"/>
      <c r="AF35" s="339"/>
      <c r="AG35" s="340"/>
      <c r="AH35" s="341" t="s">
        <v>58</v>
      </c>
      <c r="AI35" s="342"/>
      <c r="AJ35" s="342"/>
      <c r="AK35" s="342"/>
      <c r="AL35" s="343"/>
      <c r="AM35" s="344"/>
      <c r="AN35" s="344"/>
      <c r="AO35" s="344"/>
      <c r="AP35" s="344"/>
      <c r="AQ35" s="344"/>
      <c r="AR35" s="344"/>
      <c r="AS35" s="344"/>
      <c r="AT35" s="344"/>
      <c r="AU35" s="344"/>
      <c r="AV35" s="345"/>
      <c r="AW35" s="327"/>
      <c r="AX35" s="328"/>
      <c r="AY35" s="328"/>
      <c r="AZ35" s="328"/>
      <c r="BA35" s="328"/>
      <c r="BB35" s="328"/>
      <c r="BC35" s="328"/>
      <c r="BD35" s="328"/>
      <c r="BE35" s="328"/>
      <c r="BF35" s="328"/>
      <c r="BG35" s="328"/>
      <c r="BH35" s="329"/>
      <c r="BI35" s="24"/>
      <c r="BJ35" s="24"/>
      <c r="BK35" s="13"/>
      <c r="BL35" s="24"/>
      <c r="BM35" s="24"/>
      <c r="BN35" s="24"/>
      <c r="BO35" s="24"/>
      <c r="BP35" s="24"/>
    </row>
    <row r="36" spans="1:68" ht="3.9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row>
    <row r="37" spans="1:68" ht="15" customHeight="1">
      <c r="A37" s="9" t="s">
        <v>29</v>
      </c>
      <c r="B37" s="10"/>
      <c r="C37" s="67"/>
      <c r="D37" s="67"/>
      <c r="E37" s="67"/>
      <c r="F37" s="67"/>
      <c r="G37" s="67"/>
      <c r="H37" s="67"/>
      <c r="I37" s="67"/>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13"/>
      <c r="BJ37" s="13"/>
    </row>
    <row r="38" spans="1:68" s="17" customFormat="1" ht="24.95" customHeight="1">
      <c r="A38" s="271" t="s">
        <v>30</v>
      </c>
      <c r="B38" s="310"/>
      <c r="C38" s="310"/>
      <c r="D38" s="310"/>
      <c r="E38" s="311"/>
      <c r="F38" s="312" t="s">
        <v>31</v>
      </c>
      <c r="G38" s="313"/>
      <c r="H38" s="314">
        <v>1</v>
      </c>
      <c r="I38" s="315"/>
      <c r="J38" s="316">
        <v>3</v>
      </c>
      <c r="K38" s="317"/>
      <c r="L38" s="318" t="s">
        <v>32</v>
      </c>
      <c r="M38" s="319"/>
      <c r="N38" s="320" t="s">
        <v>232</v>
      </c>
      <c r="O38" s="321"/>
      <c r="P38" s="321"/>
      <c r="Q38" s="321"/>
      <c r="R38" s="321"/>
      <c r="S38" s="321"/>
      <c r="T38" s="321"/>
      <c r="U38" s="321"/>
      <c r="V38" s="321"/>
      <c r="W38" s="321"/>
      <c r="X38" s="321"/>
      <c r="Y38" s="321"/>
      <c r="Z38" s="321"/>
      <c r="AA38" s="321"/>
      <c r="AB38" s="321"/>
      <c r="AC38" s="321"/>
      <c r="AD38" s="321"/>
      <c r="AE38" s="321"/>
      <c r="AF38" s="72" t="s">
        <v>69</v>
      </c>
      <c r="AG38" s="322" t="s">
        <v>215</v>
      </c>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3"/>
      <c r="BI38" s="27"/>
      <c r="BJ38" s="27"/>
      <c r="BK38" s="26"/>
      <c r="BL38" s="27"/>
      <c r="BM38" s="27"/>
      <c r="BN38" s="33"/>
      <c r="BO38" s="27"/>
      <c r="BP38" s="27"/>
    </row>
    <row r="39" spans="1:68" ht="15" customHeight="1">
      <c r="A39" s="299" t="s">
        <v>33</v>
      </c>
      <c r="B39" s="300"/>
      <c r="C39" s="300"/>
      <c r="D39" s="300"/>
      <c r="E39" s="300"/>
      <c r="F39" s="300"/>
      <c r="G39" s="300"/>
      <c r="H39" s="300"/>
      <c r="I39" s="300"/>
      <c r="J39" s="301"/>
      <c r="K39" s="299" t="s">
        <v>34</v>
      </c>
      <c r="L39" s="302"/>
      <c r="M39" s="302"/>
      <c r="N39" s="302"/>
      <c r="O39" s="302"/>
      <c r="P39" s="302"/>
      <c r="Q39" s="302"/>
      <c r="R39" s="302"/>
      <c r="S39" s="302"/>
      <c r="T39" s="302"/>
      <c r="U39" s="303"/>
      <c r="V39" s="299" t="s">
        <v>35</v>
      </c>
      <c r="W39" s="302"/>
      <c r="X39" s="302"/>
      <c r="Y39" s="302"/>
      <c r="Z39" s="302"/>
      <c r="AA39" s="302"/>
      <c r="AB39" s="302"/>
      <c r="AC39" s="302"/>
      <c r="AD39" s="302"/>
      <c r="AE39" s="302"/>
      <c r="AF39" s="73" t="s">
        <v>69</v>
      </c>
      <c r="AG39" s="304" t="s">
        <v>216</v>
      </c>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5"/>
    </row>
    <row r="40" spans="1:68" ht="30.75" customHeight="1">
      <c r="A40" s="46">
        <v>0</v>
      </c>
      <c r="B40" s="47">
        <v>0</v>
      </c>
      <c r="C40" s="47">
        <v>0</v>
      </c>
      <c r="D40" s="47">
        <v>0</v>
      </c>
      <c r="E40" s="48"/>
      <c r="F40" s="48"/>
      <c r="G40" s="48"/>
      <c r="H40" s="48"/>
      <c r="I40" s="48"/>
      <c r="J40" s="49"/>
      <c r="K40" s="306"/>
      <c r="L40" s="307"/>
      <c r="M40" s="307"/>
      <c r="N40" s="307"/>
      <c r="O40" s="307"/>
      <c r="P40" s="307"/>
      <c r="Q40" s="307"/>
      <c r="R40" s="307"/>
      <c r="S40" s="307"/>
      <c r="T40" s="307"/>
      <c r="U40" s="308"/>
      <c r="V40" s="306"/>
      <c r="W40" s="307"/>
      <c r="X40" s="307"/>
      <c r="Y40" s="307"/>
      <c r="Z40" s="307"/>
      <c r="AA40" s="307"/>
      <c r="AB40" s="307"/>
      <c r="AC40" s="307"/>
      <c r="AD40" s="307"/>
      <c r="AE40" s="307"/>
      <c r="AF40" s="7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5"/>
    </row>
    <row r="41" spans="1:68" ht="24.75" customHeight="1">
      <c r="A41" s="285" t="s">
        <v>51</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7"/>
      <c r="AF41" s="75" t="s">
        <v>69</v>
      </c>
      <c r="AG41" s="288" t="s">
        <v>214</v>
      </c>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9"/>
    </row>
    <row r="42" spans="1:68" ht="24.95" customHeight="1">
      <c r="A42" s="290" t="s">
        <v>242</v>
      </c>
      <c r="B42" s="291"/>
      <c r="C42" s="291"/>
      <c r="D42" s="291"/>
      <c r="E42" s="291"/>
      <c r="F42" s="291"/>
      <c r="G42" s="291"/>
      <c r="H42" s="291"/>
      <c r="I42" s="291"/>
      <c r="J42" s="291"/>
      <c r="K42" s="291"/>
      <c r="L42" s="291"/>
      <c r="M42" s="291"/>
      <c r="N42" s="292"/>
      <c r="O42" s="292"/>
      <c r="P42" s="292"/>
      <c r="Q42" s="292"/>
      <c r="R42" s="292"/>
      <c r="S42" s="292"/>
      <c r="T42" s="292"/>
      <c r="U42" s="292"/>
      <c r="V42" s="292"/>
      <c r="W42" s="292"/>
      <c r="X42" s="292"/>
      <c r="Y42" s="292"/>
      <c r="Z42" s="292"/>
      <c r="AA42" s="292"/>
      <c r="AB42" s="292"/>
      <c r="AC42" s="292"/>
      <c r="AD42" s="292"/>
      <c r="AE42" s="292"/>
      <c r="AF42" s="293" t="s">
        <v>189</v>
      </c>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5"/>
      <c r="BI42" s="29"/>
      <c r="BJ42" s="29"/>
      <c r="BK42" s="69" t="str">
        <f>IF(ISBLANK(H11),"",IF(OR(ISBLANK(#REF!),ISBLANK(#REF!),ISBLANK(#REF!)),"＊予算コードが空欄です！箇所-機能-科目をご記入ください。",""))</f>
        <v/>
      </c>
    </row>
    <row r="43" spans="1:68" ht="23.1" customHeight="1">
      <c r="A43" s="275" t="s">
        <v>177</v>
      </c>
      <c r="B43" s="276" t="s">
        <v>211</v>
      </c>
      <c r="C43" s="271" t="s">
        <v>209</v>
      </c>
      <c r="D43" s="272"/>
      <c r="E43" s="272"/>
      <c r="F43" s="272"/>
      <c r="G43" s="272"/>
      <c r="H43" s="272"/>
      <c r="I43" s="273"/>
      <c r="J43" s="296" t="s">
        <v>54</v>
      </c>
      <c r="K43" s="296"/>
      <c r="L43" s="296"/>
      <c r="M43" s="281" t="s">
        <v>60</v>
      </c>
      <c r="N43" s="281"/>
      <c r="O43" s="281"/>
      <c r="P43" s="281" t="s">
        <v>77</v>
      </c>
      <c r="Q43" s="281"/>
      <c r="R43" s="281"/>
      <c r="S43" s="274">
        <v>0</v>
      </c>
      <c r="T43" s="274"/>
      <c r="U43" s="274"/>
      <c r="V43" s="281">
        <v>0</v>
      </c>
      <c r="W43" s="281"/>
      <c r="X43" s="281"/>
      <c r="Y43" s="281">
        <v>0</v>
      </c>
      <c r="Z43" s="281"/>
      <c r="AA43" s="281"/>
      <c r="AB43" s="281">
        <v>0</v>
      </c>
      <c r="AC43" s="281"/>
      <c r="AD43" s="281"/>
      <c r="AE43" s="281">
        <v>0</v>
      </c>
      <c r="AF43" s="281"/>
      <c r="AG43" s="281"/>
      <c r="AH43" s="281">
        <v>0</v>
      </c>
      <c r="AI43" s="281"/>
      <c r="AJ43" s="281"/>
      <c r="AK43" s="297" t="s">
        <v>235</v>
      </c>
      <c r="AL43" s="297"/>
      <c r="AM43" s="297"/>
      <c r="AN43" s="282"/>
      <c r="AO43" s="283"/>
      <c r="AP43" s="283"/>
      <c r="AQ43" s="283"/>
      <c r="AR43" s="283"/>
      <c r="AS43" s="284"/>
      <c r="AT43" s="261" t="s">
        <v>178</v>
      </c>
      <c r="AU43" s="261"/>
      <c r="AV43" s="261"/>
      <c r="AW43" s="261"/>
      <c r="AX43" s="262"/>
      <c r="AY43" s="265"/>
      <c r="AZ43" s="266"/>
      <c r="BA43" s="266"/>
      <c r="BB43" s="266"/>
      <c r="BC43" s="266"/>
      <c r="BD43" s="266"/>
      <c r="BE43" s="266"/>
      <c r="BF43" s="266"/>
      <c r="BG43" s="266"/>
      <c r="BH43" s="267"/>
      <c r="BI43" s="70"/>
      <c r="BJ43" s="70"/>
      <c r="BK43" s="69" t="str">
        <f>IF(OR(AND(AF43&lt;&gt;"",AI43=""),AND(ISBLANK(AF43),AI43&lt;&gt;"")),"＊配付先種別と配付先番号は両方入力してください。","")</f>
        <v/>
      </c>
      <c r="BL43" s="71"/>
      <c r="BM43" s="68"/>
      <c r="BN43" s="67"/>
      <c r="BO43" s="95"/>
      <c r="BP43" s="95"/>
    </row>
    <row r="44" spans="1:68" ht="23.1" customHeight="1">
      <c r="A44" s="275"/>
      <c r="B44" s="276"/>
      <c r="C44" s="278" t="s">
        <v>179</v>
      </c>
      <c r="D44" s="279"/>
      <c r="E44" s="279"/>
      <c r="F44" s="279"/>
      <c r="G44" s="279"/>
      <c r="H44" s="279"/>
      <c r="I44" s="280"/>
      <c r="J44" s="281" t="s">
        <v>77</v>
      </c>
      <c r="K44" s="281"/>
      <c r="L44" s="281"/>
      <c r="M44" s="281">
        <v>1</v>
      </c>
      <c r="N44" s="281"/>
      <c r="O44" s="281"/>
      <c r="P44" s="281">
        <v>0</v>
      </c>
      <c r="Q44" s="281"/>
      <c r="R44" s="281"/>
      <c r="S44" s="298" t="s">
        <v>237</v>
      </c>
      <c r="T44" s="298"/>
      <c r="U44" s="298"/>
      <c r="V44" s="281">
        <v>0</v>
      </c>
      <c r="W44" s="281"/>
      <c r="X44" s="281"/>
      <c r="Y44" s="281" t="s">
        <v>175</v>
      </c>
      <c r="Z44" s="281"/>
      <c r="AA44" s="281"/>
      <c r="AB44" s="281">
        <v>0</v>
      </c>
      <c r="AC44" s="281"/>
      <c r="AD44" s="281"/>
      <c r="AE44" s="281">
        <v>0</v>
      </c>
      <c r="AF44" s="281"/>
      <c r="AG44" s="281"/>
      <c r="AH44" s="281"/>
      <c r="AI44" s="281"/>
      <c r="AJ44" s="281"/>
      <c r="AK44" s="247"/>
      <c r="AL44" s="247"/>
      <c r="AM44" s="247"/>
      <c r="AN44" s="247">
        <v>0</v>
      </c>
      <c r="AO44" s="247"/>
      <c r="AP44" s="247"/>
      <c r="AQ44" s="247">
        <v>0</v>
      </c>
      <c r="AR44" s="247"/>
      <c r="AS44" s="247"/>
      <c r="AT44" s="263"/>
      <c r="AU44" s="263"/>
      <c r="AV44" s="263"/>
      <c r="AW44" s="263"/>
      <c r="AX44" s="264"/>
      <c r="AY44" s="268"/>
      <c r="AZ44" s="269"/>
      <c r="BA44" s="269"/>
      <c r="BB44" s="269"/>
      <c r="BC44" s="269"/>
      <c r="BD44" s="269"/>
      <c r="BE44" s="269"/>
      <c r="BF44" s="269"/>
      <c r="BG44" s="269"/>
      <c r="BH44" s="270"/>
      <c r="BI44" s="70"/>
      <c r="BJ44" s="70"/>
      <c r="BK44" s="69"/>
      <c r="BL44" s="71"/>
      <c r="BM44" s="68"/>
      <c r="BN44" s="67"/>
      <c r="BO44" s="95"/>
      <c r="BP44" s="95"/>
    </row>
    <row r="45" spans="1:68" ht="23.1" customHeight="1">
      <c r="A45" s="275"/>
      <c r="B45" s="276"/>
      <c r="C45" s="271" t="s">
        <v>176</v>
      </c>
      <c r="D45" s="272"/>
      <c r="E45" s="272"/>
      <c r="F45" s="272"/>
      <c r="G45" s="272"/>
      <c r="H45" s="272"/>
      <c r="I45" s="273"/>
      <c r="J45" s="274">
        <v>3</v>
      </c>
      <c r="K45" s="274"/>
      <c r="L45" s="274"/>
      <c r="M45" s="274">
        <v>1</v>
      </c>
      <c r="N45" s="274"/>
      <c r="O45" s="274"/>
      <c r="P45" s="274">
        <v>2</v>
      </c>
      <c r="Q45" s="274"/>
      <c r="R45" s="274"/>
      <c r="S45" s="274">
        <v>0</v>
      </c>
      <c r="T45" s="274"/>
      <c r="U45" s="274"/>
      <c r="V45" s="274">
        <v>1</v>
      </c>
      <c r="W45" s="274"/>
      <c r="X45" s="274"/>
      <c r="Y45" s="274">
        <v>7</v>
      </c>
      <c r="Z45" s="274"/>
      <c r="AA45" s="274"/>
      <c r="AB45" s="274">
        <v>0</v>
      </c>
      <c r="AC45" s="274"/>
      <c r="AD45" s="274"/>
      <c r="AE45" s="274">
        <v>3</v>
      </c>
      <c r="AF45" s="274"/>
      <c r="AG45" s="274"/>
      <c r="AH45" s="274">
        <v>2</v>
      </c>
      <c r="AI45" s="274"/>
      <c r="AJ45" s="274"/>
      <c r="AK45" s="247">
        <v>1</v>
      </c>
      <c r="AL45" s="247"/>
      <c r="AM45" s="247"/>
      <c r="AN45" s="282"/>
      <c r="AO45" s="283"/>
      <c r="AP45" s="283"/>
      <c r="AQ45" s="283"/>
      <c r="AR45" s="283"/>
      <c r="AS45" s="284"/>
      <c r="AT45" s="261" t="s">
        <v>210</v>
      </c>
      <c r="AU45" s="261"/>
      <c r="AV45" s="261"/>
      <c r="AW45" s="261"/>
      <c r="AX45" s="262"/>
      <c r="AY45" s="265"/>
      <c r="AZ45" s="266"/>
      <c r="BA45" s="266"/>
      <c r="BB45" s="266"/>
      <c r="BC45" s="266"/>
      <c r="BD45" s="266"/>
      <c r="BE45" s="266"/>
      <c r="BF45" s="266"/>
      <c r="BG45" s="266"/>
      <c r="BH45" s="267"/>
      <c r="BI45" s="70"/>
      <c r="BJ45" s="70"/>
      <c r="BK45" s="69"/>
      <c r="BL45" s="71"/>
      <c r="BM45" s="68"/>
      <c r="BN45" s="67"/>
      <c r="BO45" s="95"/>
      <c r="BP45" s="95"/>
    </row>
    <row r="46" spans="1:68" ht="23.1" customHeight="1">
      <c r="A46" s="275" t="s">
        <v>177</v>
      </c>
      <c r="B46" s="276" t="s">
        <v>202</v>
      </c>
      <c r="C46" s="271" t="s">
        <v>203</v>
      </c>
      <c r="D46" s="272"/>
      <c r="E46" s="272"/>
      <c r="F46" s="272"/>
      <c r="G46" s="272"/>
      <c r="H46" s="272"/>
      <c r="I46" s="273"/>
      <c r="J46" s="277" t="s">
        <v>204</v>
      </c>
      <c r="K46" s="277"/>
      <c r="L46" s="277"/>
      <c r="M46" s="246"/>
      <c r="N46" s="246"/>
      <c r="O46" s="246"/>
      <c r="P46" s="246"/>
      <c r="Q46" s="246"/>
      <c r="R46" s="246"/>
      <c r="S46" s="274"/>
      <c r="T46" s="274"/>
      <c r="U46" s="274"/>
      <c r="V46" s="246"/>
      <c r="W46" s="246"/>
      <c r="X46" s="246"/>
      <c r="Y46" s="246"/>
      <c r="Z46" s="246"/>
      <c r="AA46" s="246"/>
      <c r="AB46" s="246"/>
      <c r="AC46" s="246"/>
      <c r="AD46" s="246"/>
      <c r="AE46" s="246"/>
      <c r="AF46" s="246"/>
      <c r="AG46" s="246"/>
      <c r="AH46" s="246"/>
      <c r="AI46" s="246"/>
      <c r="AJ46" s="246"/>
      <c r="AK46" s="247"/>
      <c r="AL46" s="247"/>
      <c r="AM46" s="247"/>
      <c r="AN46" s="248"/>
      <c r="AO46" s="249"/>
      <c r="AP46" s="249"/>
      <c r="AQ46" s="249"/>
      <c r="AR46" s="249"/>
      <c r="AS46" s="250"/>
      <c r="AT46" s="263"/>
      <c r="AU46" s="263"/>
      <c r="AV46" s="263"/>
      <c r="AW46" s="263"/>
      <c r="AX46" s="264"/>
      <c r="AY46" s="268"/>
      <c r="AZ46" s="269"/>
      <c r="BA46" s="269"/>
      <c r="BB46" s="269"/>
      <c r="BC46" s="269"/>
      <c r="BD46" s="269"/>
      <c r="BE46" s="269"/>
      <c r="BF46" s="269"/>
      <c r="BG46" s="269"/>
      <c r="BH46" s="270"/>
      <c r="BI46" s="70"/>
      <c r="BJ46" s="70"/>
      <c r="BK46" s="69" t="s">
        <v>205</v>
      </c>
      <c r="BL46" s="71"/>
      <c r="BM46" s="68"/>
      <c r="BN46" s="67"/>
      <c r="BO46" s="95"/>
      <c r="BP46" s="95"/>
    </row>
    <row r="47" spans="1:68" ht="23.1" customHeight="1">
      <c r="A47" s="275"/>
      <c r="B47" s="276"/>
      <c r="C47" s="278" t="s">
        <v>206</v>
      </c>
      <c r="D47" s="279"/>
      <c r="E47" s="279"/>
      <c r="F47" s="279"/>
      <c r="G47" s="279"/>
      <c r="H47" s="279"/>
      <c r="I47" s="280"/>
      <c r="J47" s="246"/>
      <c r="K47" s="246"/>
      <c r="L47" s="246"/>
      <c r="M47" s="246"/>
      <c r="N47" s="246"/>
      <c r="O47" s="246"/>
      <c r="P47" s="246"/>
      <c r="Q47" s="246"/>
      <c r="R47" s="246"/>
      <c r="S47" s="274"/>
      <c r="T47" s="274"/>
      <c r="U47" s="274"/>
      <c r="V47" s="246"/>
      <c r="W47" s="246"/>
      <c r="X47" s="246"/>
      <c r="Y47" s="246"/>
      <c r="Z47" s="246"/>
      <c r="AA47" s="246"/>
      <c r="AB47" s="246"/>
      <c r="AC47" s="246"/>
      <c r="AD47" s="246"/>
      <c r="AE47" s="246"/>
      <c r="AF47" s="246"/>
      <c r="AG47" s="246"/>
      <c r="AH47" s="246"/>
      <c r="AI47" s="246"/>
      <c r="AJ47" s="246"/>
      <c r="AK47" s="247"/>
      <c r="AL47" s="247"/>
      <c r="AM47" s="247"/>
      <c r="AN47" s="247"/>
      <c r="AO47" s="247"/>
      <c r="AP47" s="247"/>
      <c r="AQ47" s="247"/>
      <c r="AR47" s="247"/>
      <c r="AS47" s="247"/>
      <c r="AT47" s="261" t="s">
        <v>207</v>
      </c>
      <c r="AU47" s="261"/>
      <c r="AV47" s="261"/>
      <c r="AW47" s="261"/>
      <c r="AX47" s="262"/>
      <c r="AY47" s="265"/>
      <c r="AZ47" s="266"/>
      <c r="BA47" s="266"/>
      <c r="BB47" s="266"/>
      <c r="BC47" s="266"/>
      <c r="BD47" s="266"/>
      <c r="BE47" s="266"/>
      <c r="BF47" s="266"/>
      <c r="BG47" s="266"/>
      <c r="BH47" s="267"/>
      <c r="BI47" s="70"/>
      <c r="BJ47" s="70"/>
      <c r="BK47" s="69"/>
      <c r="BL47" s="71"/>
      <c r="BM47" s="68"/>
      <c r="BN47" s="67"/>
      <c r="BO47" s="95"/>
      <c r="BP47" s="95"/>
    </row>
    <row r="48" spans="1:68" ht="23.1" customHeight="1">
      <c r="A48" s="275"/>
      <c r="B48" s="276"/>
      <c r="C48" s="271" t="s">
        <v>208</v>
      </c>
      <c r="D48" s="272"/>
      <c r="E48" s="272"/>
      <c r="F48" s="272"/>
      <c r="G48" s="272"/>
      <c r="H48" s="272"/>
      <c r="I48" s="273"/>
      <c r="J48" s="246"/>
      <c r="K48" s="246"/>
      <c r="L48" s="246"/>
      <c r="M48" s="246"/>
      <c r="N48" s="246"/>
      <c r="O48" s="246"/>
      <c r="P48" s="246"/>
      <c r="Q48" s="246"/>
      <c r="R48" s="246"/>
      <c r="S48" s="274"/>
      <c r="T48" s="274"/>
      <c r="U48" s="274"/>
      <c r="V48" s="246"/>
      <c r="W48" s="246"/>
      <c r="X48" s="246"/>
      <c r="Y48" s="246"/>
      <c r="Z48" s="246"/>
      <c r="AA48" s="246"/>
      <c r="AB48" s="246"/>
      <c r="AC48" s="246"/>
      <c r="AD48" s="246"/>
      <c r="AE48" s="246"/>
      <c r="AF48" s="246"/>
      <c r="AG48" s="246"/>
      <c r="AH48" s="246"/>
      <c r="AI48" s="246"/>
      <c r="AJ48" s="246"/>
      <c r="AK48" s="247"/>
      <c r="AL48" s="247"/>
      <c r="AM48" s="247"/>
      <c r="AN48" s="248"/>
      <c r="AO48" s="249"/>
      <c r="AP48" s="249"/>
      <c r="AQ48" s="249"/>
      <c r="AR48" s="249"/>
      <c r="AS48" s="250"/>
      <c r="AT48" s="263"/>
      <c r="AU48" s="263"/>
      <c r="AV48" s="263"/>
      <c r="AW48" s="263"/>
      <c r="AX48" s="264"/>
      <c r="AY48" s="268"/>
      <c r="AZ48" s="269"/>
      <c r="BA48" s="269"/>
      <c r="BB48" s="269"/>
      <c r="BC48" s="269"/>
      <c r="BD48" s="269"/>
      <c r="BE48" s="269"/>
      <c r="BF48" s="269"/>
      <c r="BG48" s="269"/>
      <c r="BH48" s="270"/>
      <c r="BI48" s="70"/>
      <c r="BJ48" s="70"/>
      <c r="BK48" s="69"/>
      <c r="BL48" s="71"/>
      <c r="BM48" s="68"/>
      <c r="BN48" s="67"/>
      <c r="BO48" s="95"/>
      <c r="BP48" s="95"/>
    </row>
    <row r="49" spans="1:68" ht="14.25" customHeight="1">
      <c r="A49" s="251" t="s">
        <v>196</v>
      </c>
      <c r="B49" s="252"/>
      <c r="C49" s="252"/>
      <c r="D49" s="252"/>
      <c r="E49" s="252"/>
      <c r="F49" s="252"/>
      <c r="G49" s="252"/>
      <c r="H49" s="252"/>
      <c r="I49" s="253"/>
      <c r="J49" s="257" t="s">
        <v>197</v>
      </c>
      <c r="K49" s="257"/>
      <c r="L49" s="257"/>
      <c r="M49" s="257"/>
      <c r="N49" s="257"/>
      <c r="O49" s="257"/>
      <c r="P49" s="257"/>
      <c r="Q49" s="257"/>
      <c r="R49" s="257"/>
      <c r="S49" s="257"/>
      <c r="T49" s="257"/>
      <c r="U49" s="257"/>
      <c r="V49" s="257"/>
      <c r="W49" s="257"/>
      <c r="X49" s="257"/>
      <c r="Y49" s="257"/>
      <c r="Z49" s="258" t="s">
        <v>198</v>
      </c>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70"/>
      <c r="BJ49" s="70"/>
      <c r="BK49" s="69"/>
      <c r="BL49" s="71"/>
      <c r="BM49" s="68"/>
      <c r="BN49" s="67"/>
      <c r="BO49" s="95"/>
      <c r="BP49" s="95"/>
    </row>
    <row r="50" spans="1:68" ht="14.25">
      <c r="A50" s="254"/>
      <c r="B50" s="255"/>
      <c r="C50" s="255"/>
      <c r="D50" s="255"/>
      <c r="E50" s="255"/>
      <c r="F50" s="255"/>
      <c r="G50" s="255"/>
      <c r="H50" s="255"/>
      <c r="I50" s="256"/>
      <c r="J50" s="259" t="s">
        <v>199</v>
      </c>
      <c r="K50" s="259"/>
      <c r="L50" s="259"/>
      <c r="M50" s="259"/>
      <c r="N50" s="259"/>
      <c r="O50" s="259"/>
      <c r="P50" s="259"/>
      <c r="Q50" s="259"/>
      <c r="R50" s="259"/>
      <c r="S50" s="259"/>
      <c r="T50" s="259"/>
      <c r="U50" s="259"/>
      <c r="V50" s="259"/>
      <c r="W50" s="259"/>
      <c r="X50" s="259"/>
      <c r="Y50" s="259"/>
      <c r="Z50" s="260" t="s">
        <v>200</v>
      </c>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70"/>
      <c r="BJ50" s="70"/>
      <c r="BK50" s="69"/>
      <c r="BL50" s="71"/>
      <c r="BM50" s="68"/>
      <c r="BN50" s="67"/>
      <c r="BO50" s="95"/>
      <c r="BP50" s="95"/>
    </row>
    <row r="51" spans="1:68" ht="3.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row>
    <row r="52" spans="1:68" ht="13.5" customHeight="1">
      <c r="A52" s="67" t="s">
        <v>36</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78"/>
      <c r="AT52" s="79"/>
      <c r="AU52" s="79"/>
      <c r="AV52" s="79"/>
      <c r="AW52" s="79"/>
      <c r="AX52" s="79"/>
      <c r="AY52" s="79"/>
      <c r="AZ52" s="79"/>
      <c r="BA52" s="81"/>
    </row>
    <row r="53" spans="1:68">
      <c r="A53" s="213" t="s">
        <v>180</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5"/>
      <c r="AO53" s="67"/>
      <c r="AP53" s="67"/>
      <c r="AQ53" s="67"/>
      <c r="AR53" s="67"/>
      <c r="AS53" s="78"/>
      <c r="AT53" s="80"/>
      <c r="AU53" s="80"/>
      <c r="AV53" s="80"/>
      <c r="AW53" s="80"/>
      <c r="AX53" s="80"/>
      <c r="AY53" s="80"/>
      <c r="AZ53" s="80"/>
      <c r="BA53" s="98"/>
      <c r="BB53" s="216" t="s">
        <v>218</v>
      </c>
      <c r="BC53" s="217"/>
      <c r="BD53" s="217"/>
      <c r="BE53" s="217"/>
      <c r="BF53" s="217"/>
      <c r="BG53" s="217"/>
      <c r="BH53" s="218"/>
    </row>
    <row r="54" spans="1:68">
      <c r="A54" s="219" t="s">
        <v>37</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1"/>
      <c r="AO54" s="67"/>
      <c r="AP54" s="67"/>
      <c r="AQ54" s="67"/>
      <c r="AR54" s="67"/>
      <c r="AS54" s="78"/>
      <c r="AT54" s="80"/>
      <c r="AU54" s="80"/>
      <c r="AV54" s="80"/>
      <c r="AW54" s="80"/>
      <c r="AX54" s="80"/>
      <c r="AY54" s="80"/>
      <c r="AZ54" s="80"/>
      <c r="BA54" s="98"/>
      <c r="BB54" s="222" t="s">
        <v>219</v>
      </c>
      <c r="BC54" s="223"/>
      <c r="BD54" s="223"/>
      <c r="BE54" s="223"/>
      <c r="BF54" s="223"/>
      <c r="BG54" s="223"/>
      <c r="BH54" s="224"/>
    </row>
    <row r="55" spans="1:68">
      <c r="A55" s="231" t="s">
        <v>38</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3"/>
      <c r="AO55" s="67"/>
      <c r="AP55" s="67"/>
      <c r="AQ55" s="67"/>
      <c r="AR55" s="67"/>
      <c r="AS55" s="78"/>
      <c r="AT55" s="80"/>
      <c r="AU55" s="80"/>
      <c r="AV55" s="80"/>
      <c r="AW55" s="80"/>
      <c r="AX55" s="80"/>
      <c r="AY55" s="80"/>
      <c r="AZ55" s="80"/>
      <c r="BA55" s="82"/>
      <c r="BB55" s="225"/>
      <c r="BC55" s="226"/>
      <c r="BD55" s="226"/>
      <c r="BE55" s="226"/>
      <c r="BF55" s="226"/>
      <c r="BG55" s="226"/>
      <c r="BH55" s="227"/>
    </row>
    <row r="56" spans="1:68" ht="1.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76"/>
      <c r="AR56" s="77"/>
      <c r="AS56" s="77"/>
      <c r="AT56" s="77"/>
      <c r="AU56" s="77"/>
      <c r="AV56" s="77"/>
      <c r="AW56" s="77"/>
      <c r="AX56" s="77"/>
      <c r="AY56" s="77"/>
      <c r="AZ56" s="77"/>
      <c r="BA56" s="76"/>
      <c r="BB56" s="225"/>
      <c r="BC56" s="226"/>
      <c r="BD56" s="226"/>
      <c r="BE56" s="226"/>
      <c r="BF56" s="226"/>
      <c r="BG56" s="226"/>
      <c r="BH56" s="227"/>
    </row>
    <row r="57" spans="1:68">
      <c r="J57" s="67"/>
      <c r="K57" s="67"/>
      <c r="L57" s="67"/>
      <c r="M57" s="67"/>
      <c r="N57" s="67"/>
      <c r="O57" s="16"/>
      <c r="P57" s="16"/>
      <c r="Q57" s="16"/>
      <c r="R57" s="16"/>
      <c r="S57" s="16"/>
      <c r="T57" s="16"/>
      <c r="U57" s="16"/>
      <c r="V57" s="16"/>
      <c r="W57" s="16"/>
      <c r="X57" s="16"/>
      <c r="AJ57" s="67"/>
      <c r="AK57" s="67"/>
      <c r="AL57" s="67"/>
      <c r="AM57" s="67"/>
      <c r="AN57" s="67"/>
      <c r="AO57" s="67"/>
      <c r="AP57" s="67"/>
      <c r="AQ57" s="77"/>
      <c r="AR57" s="77"/>
      <c r="AS57" s="77"/>
      <c r="AT57" s="77"/>
      <c r="AU57" s="77"/>
      <c r="AV57" s="77"/>
      <c r="AW57" s="77"/>
      <c r="AX57" s="77"/>
      <c r="AY57" s="77"/>
      <c r="AZ57" s="77"/>
      <c r="BA57" s="76"/>
      <c r="BB57" s="225"/>
      <c r="BC57" s="226"/>
      <c r="BD57" s="226"/>
      <c r="BE57" s="226"/>
      <c r="BF57" s="226"/>
      <c r="BG57" s="226"/>
      <c r="BH57" s="227"/>
    </row>
    <row r="58" spans="1:68">
      <c r="A58" s="234" t="s">
        <v>228</v>
      </c>
      <c r="B58" s="235"/>
      <c r="C58" s="235"/>
      <c r="D58" s="235"/>
      <c r="E58" s="235"/>
      <c r="F58" s="235"/>
      <c r="G58" s="235"/>
      <c r="H58" s="235"/>
      <c r="I58" s="235"/>
      <c r="J58" s="236" t="s">
        <v>229</v>
      </c>
      <c r="K58" s="237"/>
      <c r="L58" s="237"/>
      <c r="M58" s="237"/>
      <c r="N58" s="237"/>
      <c r="O58" s="237"/>
      <c r="P58" s="237"/>
      <c r="Q58" s="237"/>
      <c r="R58" s="238"/>
      <c r="S58" s="236" t="s">
        <v>39</v>
      </c>
      <c r="T58" s="239"/>
      <c r="U58" s="239"/>
      <c r="V58" s="239"/>
      <c r="W58" s="239"/>
      <c r="X58" s="239"/>
      <c r="Y58" s="239"/>
      <c r="Z58" s="239"/>
      <c r="AA58" s="239"/>
      <c r="AB58" s="239"/>
      <c r="AC58" s="240"/>
      <c r="AD58" s="241" t="s">
        <v>63</v>
      </c>
      <c r="AE58" s="242"/>
      <c r="AF58" s="242"/>
      <c r="AG58" s="243"/>
      <c r="AH58" s="244" t="s">
        <v>60</v>
      </c>
      <c r="AI58" s="245"/>
      <c r="AJ58" s="83"/>
      <c r="AK58" s="78"/>
      <c r="AL58" s="78"/>
      <c r="AM58" s="78"/>
      <c r="AN58" s="78"/>
      <c r="AO58" s="78"/>
      <c r="AP58" s="78"/>
      <c r="AQ58" s="78"/>
      <c r="AR58" s="80"/>
      <c r="AS58" s="88"/>
      <c r="AT58" s="88"/>
      <c r="AU58" s="88"/>
      <c r="AV58" s="88"/>
      <c r="AW58" s="88"/>
      <c r="AX58" s="88"/>
      <c r="AY58" s="88"/>
      <c r="AZ58" s="88"/>
      <c r="BA58" s="88"/>
      <c r="BB58" s="225"/>
      <c r="BC58" s="226"/>
      <c r="BD58" s="226"/>
      <c r="BE58" s="226"/>
      <c r="BF58" s="226"/>
      <c r="BG58" s="226"/>
      <c r="BH58" s="227"/>
      <c r="BI58" s="95"/>
      <c r="BJ58" s="95"/>
    </row>
    <row r="59" spans="1:68" ht="13.5" customHeight="1">
      <c r="A59" s="190"/>
      <c r="B59" s="191"/>
      <c r="C59" s="191"/>
      <c r="D59" s="191"/>
      <c r="E59" s="191"/>
      <c r="F59" s="191"/>
      <c r="G59" s="191"/>
      <c r="H59" s="191"/>
      <c r="I59" s="192"/>
      <c r="J59" s="190"/>
      <c r="K59" s="196"/>
      <c r="L59" s="196"/>
      <c r="M59" s="196"/>
      <c r="N59" s="196"/>
      <c r="O59" s="196"/>
      <c r="P59" s="196"/>
      <c r="Q59" s="196"/>
      <c r="R59" s="197"/>
      <c r="S59" s="65" t="s">
        <v>54</v>
      </c>
      <c r="T59" s="201">
        <f>C1</f>
        <v>2021</v>
      </c>
      <c r="U59" s="201"/>
      <c r="V59" s="201"/>
      <c r="W59" s="202"/>
      <c r="X59" s="37"/>
      <c r="Y59" s="36"/>
      <c r="Z59" s="37"/>
      <c r="AA59" s="38"/>
      <c r="AB59" s="38"/>
      <c r="AC59" s="36"/>
      <c r="AD59" s="203"/>
      <c r="AE59" s="204"/>
      <c r="AF59" s="204"/>
      <c r="AG59" s="204"/>
      <c r="AH59" s="50" t="s">
        <v>61</v>
      </c>
      <c r="AI59" s="50" t="s">
        <v>62</v>
      </c>
      <c r="AJ59" s="84"/>
      <c r="AK59" s="19"/>
      <c r="AL59" s="19"/>
      <c r="AM59" s="19"/>
      <c r="AN59" s="19"/>
      <c r="AO59" s="19"/>
      <c r="AP59" s="19"/>
      <c r="AQ59" s="19"/>
      <c r="AR59" s="85"/>
      <c r="AS59" s="87"/>
      <c r="AT59" s="87"/>
      <c r="AU59" s="87"/>
      <c r="AV59" s="87"/>
      <c r="AW59" s="86"/>
      <c r="AX59" s="86"/>
      <c r="AY59" s="86"/>
      <c r="AZ59" s="86"/>
      <c r="BA59" s="86"/>
      <c r="BB59" s="225"/>
      <c r="BC59" s="226"/>
      <c r="BD59" s="226"/>
      <c r="BE59" s="226"/>
      <c r="BF59" s="226"/>
      <c r="BG59" s="226"/>
      <c r="BH59" s="227"/>
      <c r="BI59" s="95"/>
      <c r="BJ59" s="95"/>
    </row>
    <row r="60" spans="1:68" ht="13.5" customHeight="1">
      <c r="A60" s="193"/>
      <c r="B60" s="194"/>
      <c r="C60" s="194"/>
      <c r="D60" s="194"/>
      <c r="E60" s="194"/>
      <c r="F60" s="194"/>
      <c r="G60" s="194"/>
      <c r="H60" s="194"/>
      <c r="I60" s="195"/>
      <c r="J60" s="198"/>
      <c r="K60" s="199"/>
      <c r="L60" s="199"/>
      <c r="M60" s="199"/>
      <c r="N60" s="199"/>
      <c r="O60" s="199"/>
      <c r="P60" s="199"/>
      <c r="Q60" s="199"/>
      <c r="R60" s="200"/>
      <c r="S60" s="59"/>
      <c r="T60" s="60"/>
      <c r="U60" s="60"/>
      <c r="V60" s="60"/>
      <c r="W60" s="61"/>
      <c r="X60" s="62"/>
      <c r="Y60" s="63"/>
      <c r="Z60" s="62"/>
      <c r="AA60" s="64"/>
      <c r="AB60" s="64"/>
      <c r="AC60" s="63"/>
      <c r="AD60" s="205"/>
      <c r="AE60" s="206"/>
      <c r="AF60" s="206"/>
      <c r="AG60" s="206"/>
      <c r="AH60" s="41"/>
      <c r="AI60" s="41"/>
      <c r="AJ60" s="84"/>
      <c r="AK60" s="19"/>
      <c r="AL60" s="19"/>
      <c r="AM60" s="19"/>
      <c r="AN60" s="19"/>
      <c r="AO60" s="19"/>
      <c r="AP60" s="19"/>
      <c r="AQ60" s="19"/>
      <c r="AR60" s="89"/>
      <c r="AS60" s="89"/>
      <c r="AT60" s="89"/>
      <c r="AU60" s="89"/>
      <c r="AV60" s="89"/>
      <c r="AW60" s="89"/>
      <c r="AX60" s="89"/>
      <c r="AY60" s="89"/>
      <c r="AZ60" s="89"/>
      <c r="BA60" s="89"/>
      <c r="BB60" s="228"/>
      <c r="BC60" s="229"/>
      <c r="BD60" s="229"/>
      <c r="BE60" s="229"/>
      <c r="BF60" s="229"/>
      <c r="BG60" s="229"/>
      <c r="BH60" s="230"/>
      <c r="BI60" s="95"/>
      <c r="BJ60" s="95"/>
    </row>
    <row r="61" spans="1:68" ht="13.35" customHeight="1">
      <c r="Z61" s="19"/>
      <c r="BD61" s="13"/>
      <c r="BE61" s="13"/>
      <c r="BI61" s="95"/>
      <c r="BJ61" s="95"/>
    </row>
    <row r="62" spans="1:68">
      <c r="A62" s="23"/>
      <c r="AE62" s="20"/>
      <c r="AF62" s="20"/>
      <c r="AG62" s="20"/>
      <c r="AH62" s="20"/>
      <c r="AI62" s="20"/>
      <c r="AJ62" s="20"/>
      <c r="AK62" s="20"/>
      <c r="AL62" s="20"/>
      <c r="AM62" s="20"/>
    </row>
    <row r="63" spans="1:68">
      <c r="A63" s="207" t="s">
        <v>111</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row>
    <row r="64" spans="1:68">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row>
    <row r="65" spans="1:60">
      <c r="A65" s="209" t="s">
        <v>72</v>
      </c>
      <c r="B65" s="209"/>
      <c r="C65" s="209"/>
      <c r="D65" s="209"/>
      <c r="E65" s="209"/>
      <c r="F65" s="209"/>
      <c r="G65" s="209"/>
      <c r="H65" s="209"/>
      <c r="I65" s="209"/>
      <c r="J65" s="209"/>
      <c r="K65" s="209"/>
      <c r="L65" s="209"/>
      <c r="M65" s="209"/>
      <c r="N65" s="209"/>
      <c r="O65" s="209"/>
      <c r="P65" s="211" t="s">
        <v>73</v>
      </c>
      <c r="Q65" s="211"/>
      <c r="R65" s="211"/>
      <c r="S65" s="211"/>
      <c r="T65" s="211" t="s">
        <v>74</v>
      </c>
      <c r="U65" s="211"/>
      <c r="V65" s="211"/>
      <c r="W65" s="211"/>
      <c r="X65" s="211" t="s">
        <v>75</v>
      </c>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0" ht="14.25" thickBot="1">
      <c r="A66" s="210"/>
      <c r="B66" s="210"/>
      <c r="C66" s="210"/>
      <c r="D66" s="210"/>
      <c r="E66" s="210"/>
      <c r="F66" s="210"/>
      <c r="G66" s="210"/>
      <c r="H66" s="210"/>
      <c r="I66" s="210"/>
      <c r="J66" s="210"/>
      <c r="K66" s="210"/>
      <c r="L66" s="210"/>
      <c r="M66" s="210"/>
      <c r="N66" s="210"/>
      <c r="O66" s="210"/>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row>
    <row r="67" spans="1:60" ht="14.25" hidden="1" thickBot="1">
      <c r="A67" s="182" t="s">
        <v>78</v>
      </c>
      <c r="B67" s="182"/>
      <c r="C67" s="182"/>
      <c r="D67" s="182"/>
      <c r="E67" s="182"/>
      <c r="F67" s="182"/>
      <c r="G67" s="182"/>
      <c r="H67" s="182"/>
      <c r="I67" s="182"/>
      <c r="J67" s="182"/>
      <c r="K67" s="182"/>
      <c r="L67" s="182"/>
      <c r="M67" s="182"/>
      <c r="N67" s="182"/>
      <c r="O67" s="182"/>
      <c r="P67" s="106" t="s">
        <v>77</v>
      </c>
      <c r="Q67" s="106"/>
      <c r="R67" s="106"/>
      <c r="S67" s="106"/>
      <c r="T67" s="184" t="s">
        <v>71</v>
      </c>
      <c r="U67" s="185"/>
      <c r="V67" s="185"/>
      <c r="W67" s="185"/>
      <c r="X67" s="186" t="s">
        <v>79</v>
      </c>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row>
    <row r="68" spans="1:60" ht="14.25" hidden="1" thickBot="1">
      <c r="A68" s="182"/>
      <c r="B68" s="182"/>
      <c r="C68" s="182"/>
      <c r="D68" s="182"/>
      <c r="E68" s="182"/>
      <c r="F68" s="182"/>
      <c r="G68" s="182"/>
      <c r="H68" s="182"/>
      <c r="I68" s="182"/>
      <c r="J68" s="182"/>
      <c r="K68" s="182"/>
      <c r="L68" s="182"/>
      <c r="M68" s="182"/>
      <c r="N68" s="182"/>
      <c r="O68" s="182"/>
      <c r="P68" s="106"/>
      <c r="Q68" s="106"/>
      <c r="R68" s="106"/>
      <c r="S68" s="106"/>
      <c r="T68" s="156"/>
      <c r="U68" s="156"/>
      <c r="V68" s="156"/>
      <c r="W68" s="156"/>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row>
    <row r="69" spans="1:60" ht="14.25" hidden="1" thickBot="1">
      <c r="A69" s="182"/>
      <c r="B69" s="182"/>
      <c r="C69" s="182"/>
      <c r="D69" s="182"/>
      <c r="E69" s="182"/>
      <c r="F69" s="182"/>
      <c r="G69" s="182"/>
      <c r="H69" s="182"/>
      <c r="I69" s="182"/>
      <c r="J69" s="182"/>
      <c r="K69" s="182"/>
      <c r="L69" s="182"/>
      <c r="M69" s="182"/>
      <c r="N69" s="182"/>
      <c r="O69" s="182"/>
      <c r="P69" s="106"/>
      <c r="Q69" s="106"/>
      <c r="R69" s="106"/>
      <c r="S69" s="106"/>
      <c r="T69" s="155" t="s">
        <v>76</v>
      </c>
      <c r="U69" s="156"/>
      <c r="V69" s="156"/>
      <c r="W69" s="156"/>
      <c r="X69" s="159" t="s">
        <v>80</v>
      </c>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1"/>
    </row>
    <row r="70" spans="1:60" ht="14.25" hidden="1" thickBot="1">
      <c r="A70" s="182"/>
      <c r="B70" s="182"/>
      <c r="C70" s="182"/>
      <c r="D70" s="182"/>
      <c r="E70" s="182"/>
      <c r="F70" s="182"/>
      <c r="G70" s="182"/>
      <c r="H70" s="182"/>
      <c r="I70" s="182"/>
      <c r="J70" s="182"/>
      <c r="K70" s="182"/>
      <c r="L70" s="182"/>
      <c r="M70" s="182"/>
      <c r="N70" s="182"/>
      <c r="O70" s="182"/>
      <c r="P70" s="106"/>
      <c r="Q70" s="106"/>
      <c r="R70" s="106"/>
      <c r="S70" s="106"/>
      <c r="T70" s="156"/>
      <c r="U70" s="156"/>
      <c r="V70" s="156"/>
      <c r="W70" s="156"/>
      <c r="X70" s="187"/>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9"/>
    </row>
    <row r="71" spans="1:60" ht="14.25" hidden="1" thickBot="1">
      <c r="A71" s="182"/>
      <c r="B71" s="182"/>
      <c r="C71" s="182"/>
      <c r="D71" s="182"/>
      <c r="E71" s="182"/>
      <c r="F71" s="182"/>
      <c r="G71" s="182"/>
      <c r="H71" s="182"/>
      <c r="I71" s="182"/>
      <c r="J71" s="182"/>
      <c r="K71" s="182"/>
      <c r="L71" s="182"/>
      <c r="M71" s="182"/>
      <c r="N71" s="182"/>
      <c r="O71" s="182"/>
      <c r="P71" s="106"/>
      <c r="Q71" s="106"/>
      <c r="R71" s="106"/>
      <c r="S71" s="106"/>
      <c r="T71" s="155" t="s">
        <v>45</v>
      </c>
      <c r="U71" s="156"/>
      <c r="V71" s="156"/>
      <c r="W71" s="156"/>
      <c r="X71" s="159" t="s">
        <v>81</v>
      </c>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1"/>
    </row>
    <row r="72" spans="1:60" ht="14.25" hidden="1" thickBot="1">
      <c r="A72" s="182"/>
      <c r="B72" s="182"/>
      <c r="C72" s="182"/>
      <c r="D72" s="182"/>
      <c r="E72" s="182"/>
      <c r="F72" s="182"/>
      <c r="G72" s="182"/>
      <c r="H72" s="182"/>
      <c r="I72" s="182"/>
      <c r="J72" s="182"/>
      <c r="K72" s="182"/>
      <c r="L72" s="182"/>
      <c r="M72" s="182"/>
      <c r="N72" s="182"/>
      <c r="O72" s="182"/>
      <c r="P72" s="106"/>
      <c r="Q72" s="106"/>
      <c r="R72" s="106"/>
      <c r="S72" s="106"/>
      <c r="T72" s="156"/>
      <c r="U72" s="156"/>
      <c r="V72" s="156"/>
      <c r="W72" s="156"/>
      <c r="X72" s="187"/>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9"/>
    </row>
    <row r="73" spans="1:60" ht="14.25" hidden="1" thickBot="1">
      <c r="A73" s="182"/>
      <c r="B73" s="182"/>
      <c r="C73" s="182"/>
      <c r="D73" s="182"/>
      <c r="E73" s="182"/>
      <c r="F73" s="182"/>
      <c r="G73" s="182"/>
      <c r="H73" s="182"/>
      <c r="I73" s="182"/>
      <c r="J73" s="182"/>
      <c r="K73" s="182"/>
      <c r="L73" s="182"/>
      <c r="M73" s="182"/>
      <c r="N73" s="182"/>
      <c r="O73" s="182"/>
      <c r="P73" s="106"/>
      <c r="Q73" s="106"/>
      <c r="R73" s="106"/>
      <c r="S73" s="106"/>
      <c r="T73" s="155" t="s">
        <v>46</v>
      </c>
      <c r="U73" s="156"/>
      <c r="V73" s="156"/>
      <c r="W73" s="156"/>
      <c r="X73" s="159" t="s">
        <v>82</v>
      </c>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1"/>
    </row>
    <row r="74" spans="1:60" ht="14.25" hidden="1" thickBot="1">
      <c r="A74" s="182"/>
      <c r="B74" s="182"/>
      <c r="C74" s="182"/>
      <c r="D74" s="182"/>
      <c r="E74" s="182"/>
      <c r="F74" s="182"/>
      <c r="G74" s="182"/>
      <c r="H74" s="182"/>
      <c r="I74" s="182"/>
      <c r="J74" s="182"/>
      <c r="K74" s="182"/>
      <c r="L74" s="182"/>
      <c r="M74" s="182"/>
      <c r="N74" s="182"/>
      <c r="O74" s="182"/>
      <c r="P74" s="106"/>
      <c r="Q74" s="106"/>
      <c r="R74" s="106"/>
      <c r="S74" s="106"/>
      <c r="T74" s="156"/>
      <c r="U74" s="156"/>
      <c r="V74" s="156"/>
      <c r="W74" s="156"/>
      <c r="X74" s="187"/>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9"/>
    </row>
    <row r="75" spans="1:60" ht="14.25" hidden="1" thickBot="1">
      <c r="A75" s="182"/>
      <c r="B75" s="182"/>
      <c r="C75" s="182"/>
      <c r="D75" s="182"/>
      <c r="E75" s="182"/>
      <c r="F75" s="182"/>
      <c r="G75" s="182"/>
      <c r="H75" s="182"/>
      <c r="I75" s="182"/>
      <c r="J75" s="182"/>
      <c r="K75" s="182"/>
      <c r="L75" s="182"/>
      <c r="M75" s="182"/>
      <c r="N75" s="182"/>
      <c r="O75" s="182"/>
      <c r="P75" s="106"/>
      <c r="Q75" s="106"/>
      <c r="R75" s="106"/>
      <c r="S75" s="106"/>
      <c r="T75" s="155" t="s">
        <v>47</v>
      </c>
      <c r="U75" s="156"/>
      <c r="V75" s="156"/>
      <c r="W75" s="156"/>
      <c r="X75" s="159" t="s">
        <v>83</v>
      </c>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1"/>
    </row>
    <row r="76" spans="1:60" ht="14.25" hidden="1" thickBot="1">
      <c r="A76" s="182"/>
      <c r="B76" s="182"/>
      <c r="C76" s="182"/>
      <c r="D76" s="182"/>
      <c r="E76" s="182"/>
      <c r="F76" s="182"/>
      <c r="G76" s="182"/>
      <c r="H76" s="182"/>
      <c r="I76" s="182"/>
      <c r="J76" s="182"/>
      <c r="K76" s="182"/>
      <c r="L76" s="182"/>
      <c r="M76" s="182"/>
      <c r="N76" s="182"/>
      <c r="O76" s="182"/>
      <c r="P76" s="183"/>
      <c r="Q76" s="183"/>
      <c r="R76" s="183"/>
      <c r="S76" s="183"/>
      <c r="T76" s="158"/>
      <c r="U76" s="158"/>
      <c r="V76" s="158"/>
      <c r="W76" s="158"/>
      <c r="X76" s="162"/>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4"/>
    </row>
    <row r="77" spans="1:60" ht="13.5" customHeight="1">
      <c r="A77" s="165" t="s">
        <v>88</v>
      </c>
      <c r="B77" s="166"/>
      <c r="C77" s="166"/>
      <c r="D77" s="166"/>
      <c r="E77" s="166"/>
      <c r="F77" s="166"/>
      <c r="G77" s="166"/>
      <c r="H77" s="166"/>
      <c r="I77" s="166"/>
      <c r="J77" s="166"/>
      <c r="K77" s="166"/>
      <c r="L77" s="166"/>
      <c r="M77" s="166"/>
      <c r="N77" s="166"/>
      <c r="O77" s="166"/>
      <c r="P77" s="173" t="s">
        <v>112</v>
      </c>
      <c r="Q77" s="140"/>
      <c r="R77" s="140"/>
      <c r="S77" s="141"/>
      <c r="T77" s="178" t="s">
        <v>84</v>
      </c>
      <c r="U77" s="179"/>
      <c r="V77" s="179"/>
      <c r="W77" s="179"/>
      <c r="X77" s="180" t="s">
        <v>223</v>
      </c>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1"/>
    </row>
    <row r="78" spans="1:60">
      <c r="A78" s="167"/>
      <c r="B78" s="168"/>
      <c r="C78" s="168"/>
      <c r="D78" s="168"/>
      <c r="E78" s="168"/>
      <c r="F78" s="168"/>
      <c r="G78" s="168"/>
      <c r="H78" s="168"/>
      <c r="I78" s="168"/>
      <c r="J78" s="168"/>
      <c r="K78" s="168"/>
      <c r="L78" s="168"/>
      <c r="M78" s="168"/>
      <c r="N78" s="168"/>
      <c r="O78" s="168"/>
      <c r="P78" s="174"/>
      <c r="Q78" s="112"/>
      <c r="R78" s="112"/>
      <c r="S78" s="113"/>
      <c r="T78" s="156"/>
      <c r="U78" s="156"/>
      <c r="V78" s="156"/>
      <c r="W78" s="156"/>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6"/>
    </row>
    <row r="79" spans="1:60">
      <c r="A79" s="167"/>
      <c r="B79" s="168"/>
      <c r="C79" s="168"/>
      <c r="D79" s="168"/>
      <c r="E79" s="168"/>
      <c r="F79" s="168"/>
      <c r="G79" s="168"/>
      <c r="H79" s="168"/>
      <c r="I79" s="168"/>
      <c r="J79" s="168"/>
      <c r="K79" s="168"/>
      <c r="L79" s="168"/>
      <c r="M79" s="168"/>
      <c r="N79" s="168"/>
      <c r="O79" s="168"/>
      <c r="P79" s="174"/>
      <c r="Q79" s="112"/>
      <c r="R79" s="112"/>
      <c r="S79" s="113"/>
      <c r="T79" s="155" t="s">
        <v>85</v>
      </c>
      <c r="U79" s="156"/>
      <c r="V79" s="156"/>
      <c r="W79" s="156"/>
      <c r="X79" s="145" t="s">
        <v>222</v>
      </c>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6"/>
    </row>
    <row r="80" spans="1:60">
      <c r="A80" s="167"/>
      <c r="B80" s="168"/>
      <c r="C80" s="168"/>
      <c r="D80" s="168"/>
      <c r="E80" s="168"/>
      <c r="F80" s="168"/>
      <c r="G80" s="168"/>
      <c r="H80" s="168"/>
      <c r="I80" s="168"/>
      <c r="J80" s="168"/>
      <c r="K80" s="168"/>
      <c r="L80" s="168"/>
      <c r="M80" s="168"/>
      <c r="N80" s="168"/>
      <c r="O80" s="168"/>
      <c r="P80" s="174"/>
      <c r="Q80" s="112"/>
      <c r="R80" s="112"/>
      <c r="S80" s="113"/>
      <c r="T80" s="156"/>
      <c r="U80" s="156"/>
      <c r="V80" s="156"/>
      <c r="W80" s="156"/>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6"/>
    </row>
    <row r="81" spans="1:60">
      <c r="A81" s="167"/>
      <c r="B81" s="168"/>
      <c r="C81" s="168"/>
      <c r="D81" s="168"/>
      <c r="E81" s="168"/>
      <c r="F81" s="168"/>
      <c r="G81" s="168"/>
      <c r="H81" s="168"/>
      <c r="I81" s="168"/>
      <c r="J81" s="168"/>
      <c r="K81" s="168"/>
      <c r="L81" s="168"/>
      <c r="M81" s="168"/>
      <c r="N81" s="168"/>
      <c r="O81" s="168"/>
      <c r="P81" s="174"/>
      <c r="Q81" s="112"/>
      <c r="R81" s="112"/>
      <c r="S81" s="113"/>
      <c r="T81" s="155" t="s">
        <v>86</v>
      </c>
      <c r="U81" s="156"/>
      <c r="V81" s="156"/>
      <c r="W81" s="156"/>
      <c r="X81" s="145" t="s">
        <v>184</v>
      </c>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6"/>
    </row>
    <row r="82" spans="1:60">
      <c r="A82" s="167"/>
      <c r="B82" s="168"/>
      <c r="C82" s="168"/>
      <c r="D82" s="168"/>
      <c r="E82" s="168"/>
      <c r="F82" s="168"/>
      <c r="G82" s="168"/>
      <c r="H82" s="168"/>
      <c r="I82" s="168"/>
      <c r="J82" s="168"/>
      <c r="K82" s="168"/>
      <c r="L82" s="168"/>
      <c r="M82" s="168"/>
      <c r="N82" s="168"/>
      <c r="O82" s="168"/>
      <c r="P82" s="174"/>
      <c r="Q82" s="112"/>
      <c r="R82" s="112"/>
      <c r="S82" s="113"/>
      <c r="T82" s="156"/>
      <c r="U82" s="156"/>
      <c r="V82" s="156"/>
      <c r="W82" s="156"/>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6"/>
    </row>
    <row r="83" spans="1:60">
      <c r="A83" s="167"/>
      <c r="B83" s="168"/>
      <c r="C83" s="168"/>
      <c r="D83" s="168"/>
      <c r="E83" s="168"/>
      <c r="F83" s="168"/>
      <c r="G83" s="168"/>
      <c r="H83" s="168"/>
      <c r="I83" s="168"/>
      <c r="J83" s="168"/>
      <c r="K83" s="168"/>
      <c r="L83" s="168"/>
      <c r="M83" s="168"/>
      <c r="N83" s="168"/>
      <c r="O83" s="168"/>
      <c r="P83" s="174"/>
      <c r="Q83" s="112"/>
      <c r="R83" s="112"/>
      <c r="S83" s="113"/>
      <c r="T83" s="155" t="s">
        <v>87</v>
      </c>
      <c r="U83" s="156"/>
      <c r="V83" s="156"/>
      <c r="W83" s="156"/>
      <c r="X83" s="145" t="s">
        <v>102</v>
      </c>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6"/>
    </row>
    <row r="84" spans="1:60">
      <c r="A84" s="167"/>
      <c r="B84" s="168"/>
      <c r="C84" s="168"/>
      <c r="D84" s="168"/>
      <c r="E84" s="168"/>
      <c r="F84" s="168"/>
      <c r="G84" s="168"/>
      <c r="H84" s="168"/>
      <c r="I84" s="168"/>
      <c r="J84" s="168"/>
      <c r="K84" s="168"/>
      <c r="L84" s="168"/>
      <c r="M84" s="168"/>
      <c r="N84" s="168"/>
      <c r="O84" s="168"/>
      <c r="P84" s="174"/>
      <c r="Q84" s="112"/>
      <c r="R84" s="112"/>
      <c r="S84" s="113"/>
      <c r="T84" s="156"/>
      <c r="U84" s="156"/>
      <c r="V84" s="156"/>
      <c r="W84" s="156"/>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6"/>
    </row>
    <row r="85" spans="1:60">
      <c r="A85" s="167"/>
      <c r="B85" s="168"/>
      <c r="C85" s="168"/>
      <c r="D85" s="168"/>
      <c r="E85" s="168"/>
      <c r="F85" s="168"/>
      <c r="G85" s="168"/>
      <c r="H85" s="168"/>
      <c r="I85" s="168"/>
      <c r="J85" s="168"/>
      <c r="K85" s="168"/>
      <c r="L85" s="168"/>
      <c r="M85" s="168"/>
      <c r="N85" s="168"/>
      <c r="O85" s="168"/>
      <c r="P85" s="174"/>
      <c r="Q85" s="112"/>
      <c r="R85" s="112"/>
      <c r="S85" s="113"/>
      <c r="T85" s="126">
        <v>15</v>
      </c>
      <c r="U85" s="121"/>
      <c r="V85" s="121"/>
      <c r="W85" s="122"/>
      <c r="X85" s="127" t="s">
        <v>224</v>
      </c>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57"/>
    </row>
    <row r="86" spans="1:60">
      <c r="A86" s="167"/>
      <c r="B86" s="168"/>
      <c r="C86" s="168"/>
      <c r="D86" s="168"/>
      <c r="E86" s="168"/>
      <c r="F86" s="168"/>
      <c r="G86" s="168"/>
      <c r="H86" s="168"/>
      <c r="I86" s="168"/>
      <c r="J86" s="168"/>
      <c r="K86" s="168"/>
      <c r="L86" s="168"/>
      <c r="M86" s="168"/>
      <c r="N86" s="168"/>
      <c r="O86" s="168"/>
      <c r="P86" s="174"/>
      <c r="Q86" s="112"/>
      <c r="R86" s="112"/>
      <c r="S86" s="113"/>
      <c r="T86" s="120"/>
      <c r="U86" s="121"/>
      <c r="V86" s="121"/>
      <c r="W86" s="122"/>
      <c r="X86" s="127"/>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57"/>
    </row>
    <row r="87" spans="1:60">
      <c r="A87" s="167"/>
      <c r="B87" s="168"/>
      <c r="C87" s="168"/>
      <c r="D87" s="168"/>
      <c r="E87" s="168"/>
      <c r="F87" s="168"/>
      <c r="G87" s="168"/>
      <c r="H87" s="168"/>
      <c r="I87" s="168"/>
      <c r="J87" s="168"/>
      <c r="K87" s="168"/>
      <c r="L87" s="168"/>
      <c r="M87" s="168"/>
      <c r="N87" s="168"/>
      <c r="O87" s="168"/>
      <c r="P87" s="174"/>
      <c r="Q87" s="112"/>
      <c r="R87" s="112"/>
      <c r="S87" s="113"/>
      <c r="T87" s="126">
        <v>16</v>
      </c>
      <c r="U87" s="121"/>
      <c r="V87" s="121"/>
      <c r="W87" s="122"/>
      <c r="X87" s="127" t="s">
        <v>225</v>
      </c>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57"/>
    </row>
    <row r="88" spans="1:60">
      <c r="A88" s="167"/>
      <c r="B88" s="168"/>
      <c r="C88" s="168"/>
      <c r="D88" s="168"/>
      <c r="E88" s="168"/>
      <c r="F88" s="168"/>
      <c r="G88" s="168"/>
      <c r="H88" s="168"/>
      <c r="I88" s="168"/>
      <c r="J88" s="168"/>
      <c r="K88" s="168"/>
      <c r="L88" s="168"/>
      <c r="M88" s="168"/>
      <c r="N88" s="168"/>
      <c r="O88" s="168"/>
      <c r="P88" s="174"/>
      <c r="Q88" s="112"/>
      <c r="R88" s="112"/>
      <c r="S88" s="113"/>
      <c r="T88" s="120"/>
      <c r="U88" s="121"/>
      <c r="V88" s="121"/>
      <c r="W88" s="122"/>
      <c r="X88" s="127"/>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57"/>
    </row>
    <row r="89" spans="1:60">
      <c r="A89" s="167"/>
      <c r="B89" s="168"/>
      <c r="C89" s="168"/>
      <c r="D89" s="168"/>
      <c r="E89" s="168"/>
      <c r="F89" s="168"/>
      <c r="G89" s="168"/>
      <c r="H89" s="168"/>
      <c r="I89" s="168"/>
      <c r="J89" s="168"/>
      <c r="K89" s="168"/>
      <c r="L89" s="168"/>
      <c r="M89" s="168"/>
      <c r="N89" s="168"/>
      <c r="O89" s="168"/>
      <c r="P89" s="174"/>
      <c r="Q89" s="112"/>
      <c r="R89" s="112"/>
      <c r="S89" s="113"/>
      <c r="T89" s="126">
        <v>17</v>
      </c>
      <c r="U89" s="121"/>
      <c r="V89" s="121"/>
      <c r="W89" s="122"/>
      <c r="X89" s="145" t="s">
        <v>221</v>
      </c>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6"/>
    </row>
    <row r="90" spans="1:60">
      <c r="A90" s="167"/>
      <c r="B90" s="168"/>
      <c r="C90" s="168"/>
      <c r="D90" s="168"/>
      <c r="E90" s="168"/>
      <c r="F90" s="168"/>
      <c r="G90" s="168"/>
      <c r="H90" s="168"/>
      <c r="I90" s="168"/>
      <c r="J90" s="168"/>
      <c r="K90" s="168"/>
      <c r="L90" s="168"/>
      <c r="M90" s="168"/>
      <c r="N90" s="168"/>
      <c r="O90" s="168"/>
      <c r="P90" s="174"/>
      <c r="Q90" s="112"/>
      <c r="R90" s="112"/>
      <c r="S90" s="113"/>
      <c r="T90" s="120"/>
      <c r="U90" s="121"/>
      <c r="V90" s="121"/>
      <c r="W90" s="122"/>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6"/>
    </row>
    <row r="91" spans="1:60" ht="13.5" customHeight="1">
      <c r="A91" s="167"/>
      <c r="B91" s="168"/>
      <c r="C91" s="168"/>
      <c r="D91" s="168"/>
      <c r="E91" s="168"/>
      <c r="F91" s="168"/>
      <c r="G91" s="168"/>
      <c r="H91" s="168"/>
      <c r="I91" s="168"/>
      <c r="J91" s="168"/>
      <c r="K91" s="168"/>
      <c r="L91" s="168"/>
      <c r="M91" s="168"/>
      <c r="N91" s="168"/>
      <c r="O91" s="168"/>
      <c r="P91" s="174"/>
      <c r="Q91" s="112"/>
      <c r="R91" s="112"/>
      <c r="S91" s="113"/>
      <c r="T91" s="126">
        <v>18</v>
      </c>
      <c r="U91" s="121"/>
      <c r="V91" s="121"/>
      <c r="W91" s="122"/>
      <c r="X91" s="154" t="s">
        <v>226</v>
      </c>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6"/>
    </row>
    <row r="92" spans="1:60">
      <c r="A92" s="167"/>
      <c r="B92" s="168"/>
      <c r="C92" s="168"/>
      <c r="D92" s="168"/>
      <c r="E92" s="168"/>
      <c r="F92" s="168"/>
      <c r="G92" s="168"/>
      <c r="H92" s="168"/>
      <c r="I92" s="168"/>
      <c r="J92" s="168"/>
      <c r="K92" s="168"/>
      <c r="L92" s="168"/>
      <c r="M92" s="168"/>
      <c r="N92" s="168"/>
      <c r="O92" s="168"/>
      <c r="P92" s="174"/>
      <c r="Q92" s="112"/>
      <c r="R92" s="112"/>
      <c r="S92" s="113"/>
      <c r="T92" s="120"/>
      <c r="U92" s="121"/>
      <c r="V92" s="121"/>
      <c r="W92" s="122"/>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6"/>
    </row>
    <row r="93" spans="1:60">
      <c r="A93" s="167"/>
      <c r="B93" s="168"/>
      <c r="C93" s="168"/>
      <c r="D93" s="168"/>
      <c r="E93" s="168"/>
      <c r="F93" s="168"/>
      <c r="G93" s="168"/>
      <c r="H93" s="168"/>
      <c r="I93" s="168"/>
      <c r="J93" s="168"/>
      <c r="K93" s="168"/>
      <c r="L93" s="168"/>
      <c r="M93" s="168"/>
      <c r="N93" s="168"/>
      <c r="O93" s="168"/>
      <c r="P93" s="174"/>
      <c r="Q93" s="112"/>
      <c r="R93" s="112"/>
      <c r="S93" s="113"/>
      <c r="T93" s="126">
        <v>19</v>
      </c>
      <c r="U93" s="121"/>
      <c r="V93" s="121"/>
      <c r="W93" s="122"/>
      <c r="X93" s="145" t="s">
        <v>103</v>
      </c>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6"/>
    </row>
    <row r="94" spans="1:60">
      <c r="A94" s="167"/>
      <c r="B94" s="168"/>
      <c r="C94" s="168"/>
      <c r="D94" s="168"/>
      <c r="E94" s="168"/>
      <c r="F94" s="168"/>
      <c r="G94" s="168"/>
      <c r="H94" s="168"/>
      <c r="I94" s="168"/>
      <c r="J94" s="168"/>
      <c r="K94" s="168"/>
      <c r="L94" s="168"/>
      <c r="M94" s="168"/>
      <c r="N94" s="168"/>
      <c r="O94" s="168"/>
      <c r="P94" s="174"/>
      <c r="Q94" s="112"/>
      <c r="R94" s="112"/>
      <c r="S94" s="113"/>
      <c r="T94" s="120"/>
      <c r="U94" s="121"/>
      <c r="V94" s="121"/>
      <c r="W94" s="122"/>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6"/>
    </row>
    <row r="95" spans="1:60">
      <c r="A95" s="167"/>
      <c r="B95" s="168"/>
      <c r="C95" s="168"/>
      <c r="D95" s="168"/>
      <c r="E95" s="168"/>
      <c r="F95" s="168"/>
      <c r="G95" s="168"/>
      <c r="H95" s="168"/>
      <c r="I95" s="168"/>
      <c r="J95" s="168"/>
      <c r="K95" s="168"/>
      <c r="L95" s="168"/>
      <c r="M95" s="168"/>
      <c r="N95" s="168"/>
      <c r="O95" s="168"/>
      <c r="P95" s="174"/>
      <c r="Q95" s="112"/>
      <c r="R95" s="112"/>
      <c r="S95" s="113"/>
      <c r="T95" s="126">
        <v>20</v>
      </c>
      <c r="U95" s="121"/>
      <c r="V95" s="121"/>
      <c r="W95" s="122"/>
      <c r="X95" s="145" t="s">
        <v>104</v>
      </c>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6"/>
    </row>
    <row r="96" spans="1:60">
      <c r="A96" s="167"/>
      <c r="B96" s="168"/>
      <c r="C96" s="168"/>
      <c r="D96" s="168"/>
      <c r="E96" s="168"/>
      <c r="F96" s="168"/>
      <c r="G96" s="168"/>
      <c r="H96" s="168"/>
      <c r="I96" s="168"/>
      <c r="J96" s="168"/>
      <c r="K96" s="168"/>
      <c r="L96" s="168"/>
      <c r="M96" s="168"/>
      <c r="N96" s="168"/>
      <c r="O96" s="168"/>
      <c r="P96" s="174"/>
      <c r="Q96" s="112"/>
      <c r="R96" s="112"/>
      <c r="S96" s="113"/>
      <c r="T96" s="120"/>
      <c r="U96" s="121"/>
      <c r="V96" s="121"/>
      <c r="W96" s="122"/>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6"/>
    </row>
    <row r="97" spans="1:60">
      <c r="A97" s="167"/>
      <c r="B97" s="168"/>
      <c r="C97" s="168"/>
      <c r="D97" s="168"/>
      <c r="E97" s="168"/>
      <c r="F97" s="168"/>
      <c r="G97" s="168"/>
      <c r="H97" s="168"/>
      <c r="I97" s="168"/>
      <c r="J97" s="168"/>
      <c r="K97" s="168"/>
      <c r="L97" s="168"/>
      <c r="M97" s="168"/>
      <c r="N97" s="168"/>
      <c r="O97" s="168"/>
      <c r="P97" s="174"/>
      <c r="Q97" s="112"/>
      <c r="R97" s="112"/>
      <c r="S97" s="113"/>
      <c r="T97" s="126">
        <v>21</v>
      </c>
      <c r="U97" s="121"/>
      <c r="V97" s="121"/>
      <c r="W97" s="122"/>
      <c r="X97" s="99" t="s">
        <v>105</v>
      </c>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47"/>
    </row>
    <row r="98" spans="1:60">
      <c r="A98" s="167"/>
      <c r="B98" s="168"/>
      <c r="C98" s="168"/>
      <c r="D98" s="168"/>
      <c r="E98" s="168"/>
      <c r="F98" s="168"/>
      <c r="G98" s="168"/>
      <c r="H98" s="168"/>
      <c r="I98" s="168"/>
      <c r="J98" s="168"/>
      <c r="K98" s="168"/>
      <c r="L98" s="168"/>
      <c r="M98" s="168"/>
      <c r="N98" s="168"/>
      <c r="O98" s="168"/>
      <c r="P98" s="174"/>
      <c r="Q98" s="112"/>
      <c r="R98" s="112"/>
      <c r="S98" s="113"/>
      <c r="T98" s="120"/>
      <c r="U98" s="121"/>
      <c r="V98" s="121"/>
      <c r="W98" s="122"/>
      <c r="X98" s="99"/>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47"/>
    </row>
    <row r="99" spans="1:60">
      <c r="A99" s="167"/>
      <c r="B99" s="168"/>
      <c r="C99" s="168"/>
      <c r="D99" s="168"/>
      <c r="E99" s="168"/>
      <c r="F99" s="168"/>
      <c r="G99" s="168"/>
      <c r="H99" s="168"/>
      <c r="I99" s="168"/>
      <c r="J99" s="168"/>
      <c r="K99" s="168"/>
      <c r="L99" s="168"/>
      <c r="M99" s="168"/>
      <c r="N99" s="168"/>
      <c r="O99" s="168"/>
      <c r="P99" s="174"/>
      <c r="Q99" s="112"/>
      <c r="R99" s="112"/>
      <c r="S99" s="113"/>
      <c r="T99" s="126">
        <v>22</v>
      </c>
      <c r="U99" s="121"/>
      <c r="V99" s="121"/>
      <c r="W99" s="122"/>
      <c r="X99" s="99" t="s">
        <v>106</v>
      </c>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47"/>
    </row>
    <row r="100" spans="1:60" ht="14.25" thickBot="1">
      <c r="A100" s="167"/>
      <c r="B100" s="168"/>
      <c r="C100" s="168"/>
      <c r="D100" s="168"/>
      <c r="E100" s="168"/>
      <c r="F100" s="168"/>
      <c r="G100" s="168"/>
      <c r="H100" s="168"/>
      <c r="I100" s="168"/>
      <c r="J100" s="168"/>
      <c r="K100" s="168"/>
      <c r="L100" s="168"/>
      <c r="M100" s="168"/>
      <c r="N100" s="168"/>
      <c r="O100" s="168"/>
      <c r="P100" s="175"/>
      <c r="Q100" s="176"/>
      <c r="R100" s="176"/>
      <c r="S100" s="177"/>
      <c r="T100" s="148"/>
      <c r="U100" s="149"/>
      <c r="V100" s="149"/>
      <c r="W100" s="150"/>
      <c r="X100" s="15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3"/>
    </row>
    <row r="101" spans="1:60" ht="13.5" hidden="1" customHeight="1">
      <c r="A101" s="167"/>
      <c r="B101" s="168"/>
      <c r="C101" s="168"/>
      <c r="D101" s="168"/>
      <c r="E101" s="168"/>
      <c r="F101" s="168"/>
      <c r="G101" s="168"/>
      <c r="H101" s="168"/>
      <c r="I101" s="168"/>
      <c r="J101" s="168"/>
      <c r="K101" s="168"/>
      <c r="L101" s="168"/>
      <c r="M101" s="168"/>
      <c r="N101" s="168"/>
      <c r="O101" s="169"/>
      <c r="P101" s="111" t="s">
        <v>98</v>
      </c>
      <c r="Q101" s="112"/>
      <c r="R101" s="112"/>
      <c r="S101" s="113"/>
      <c r="T101" s="133" t="s">
        <v>89</v>
      </c>
      <c r="U101" s="134"/>
      <c r="V101" s="134"/>
      <c r="W101" s="135"/>
      <c r="X101" s="139"/>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1"/>
    </row>
    <row r="102" spans="1:60" ht="13.5" hidden="1" customHeight="1">
      <c r="A102" s="167"/>
      <c r="B102" s="168"/>
      <c r="C102" s="168"/>
      <c r="D102" s="168"/>
      <c r="E102" s="168"/>
      <c r="F102" s="168"/>
      <c r="G102" s="168"/>
      <c r="H102" s="168"/>
      <c r="I102" s="168"/>
      <c r="J102" s="168"/>
      <c r="K102" s="168"/>
      <c r="L102" s="168"/>
      <c r="M102" s="168"/>
      <c r="N102" s="168"/>
      <c r="O102" s="169"/>
      <c r="P102" s="111"/>
      <c r="Q102" s="112"/>
      <c r="R102" s="112"/>
      <c r="S102" s="113"/>
      <c r="T102" s="136"/>
      <c r="U102" s="137"/>
      <c r="V102" s="137"/>
      <c r="W102" s="138"/>
      <c r="X102" s="114"/>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6"/>
    </row>
    <row r="103" spans="1:60" ht="13.5" hidden="1" customHeight="1">
      <c r="A103" s="167"/>
      <c r="B103" s="168"/>
      <c r="C103" s="168"/>
      <c r="D103" s="168"/>
      <c r="E103" s="168"/>
      <c r="F103" s="168"/>
      <c r="G103" s="168"/>
      <c r="H103" s="168"/>
      <c r="I103" s="168"/>
      <c r="J103" s="168"/>
      <c r="K103" s="168"/>
      <c r="L103" s="168"/>
      <c r="M103" s="168"/>
      <c r="N103" s="168"/>
      <c r="O103" s="169"/>
      <c r="P103" s="111"/>
      <c r="Q103" s="112"/>
      <c r="R103" s="112"/>
      <c r="S103" s="113"/>
      <c r="T103" s="142" t="s">
        <v>90</v>
      </c>
      <c r="U103" s="143"/>
      <c r="V103" s="143"/>
      <c r="W103" s="144"/>
      <c r="X103" s="108"/>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10"/>
    </row>
    <row r="104" spans="1:60" ht="13.5" hidden="1" customHeight="1">
      <c r="A104" s="167"/>
      <c r="B104" s="168"/>
      <c r="C104" s="168"/>
      <c r="D104" s="168"/>
      <c r="E104" s="168"/>
      <c r="F104" s="168"/>
      <c r="G104" s="168"/>
      <c r="H104" s="168"/>
      <c r="I104" s="168"/>
      <c r="J104" s="168"/>
      <c r="K104" s="168"/>
      <c r="L104" s="168"/>
      <c r="M104" s="168"/>
      <c r="N104" s="168"/>
      <c r="O104" s="169"/>
      <c r="P104" s="111"/>
      <c r="Q104" s="112"/>
      <c r="R104" s="112"/>
      <c r="S104" s="113"/>
      <c r="T104" s="136"/>
      <c r="U104" s="137"/>
      <c r="V104" s="137"/>
      <c r="W104" s="138"/>
      <c r="X104" s="114"/>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6"/>
    </row>
    <row r="105" spans="1:60" ht="13.5" hidden="1" customHeight="1">
      <c r="A105" s="167"/>
      <c r="B105" s="168"/>
      <c r="C105" s="168"/>
      <c r="D105" s="168"/>
      <c r="E105" s="168"/>
      <c r="F105" s="168"/>
      <c r="G105" s="168"/>
      <c r="H105" s="168"/>
      <c r="I105" s="168"/>
      <c r="J105" s="168"/>
      <c r="K105" s="168"/>
      <c r="L105" s="168"/>
      <c r="M105" s="168"/>
      <c r="N105" s="168"/>
      <c r="O105" s="169"/>
      <c r="P105" s="111"/>
      <c r="Q105" s="112"/>
      <c r="R105" s="112"/>
      <c r="S105" s="113"/>
      <c r="T105" s="142" t="s">
        <v>91</v>
      </c>
      <c r="U105" s="143"/>
      <c r="V105" s="143"/>
      <c r="W105" s="144"/>
      <c r="X105" s="108"/>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10"/>
    </row>
    <row r="106" spans="1:60" ht="13.5" hidden="1" customHeight="1">
      <c r="A106" s="167"/>
      <c r="B106" s="168"/>
      <c r="C106" s="168"/>
      <c r="D106" s="168"/>
      <c r="E106" s="168"/>
      <c r="F106" s="168"/>
      <c r="G106" s="168"/>
      <c r="H106" s="168"/>
      <c r="I106" s="168"/>
      <c r="J106" s="168"/>
      <c r="K106" s="168"/>
      <c r="L106" s="168"/>
      <c r="M106" s="168"/>
      <c r="N106" s="168"/>
      <c r="O106" s="169"/>
      <c r="P106" s="111"/>
      <c r="Q106" s="112"/>
      <c r="R106" s="112"/>
      <c r="S106" s="113"/>
      <c r="T106" s="136"/>
      <c r="U106" s="137"/>
      <c r="V106" s="137"/>
      <c r="W106" s="138"/>
      <c r="X106" s="114"/>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6"/>
    </row>
    <row r="107" spans="1:60" ht="13.5" hidden="1" customHeight="1">
      <c r="A107" s="167"/>
      <c r="B107" s="168"/>
      <c r="C107" s="168"/>
      <c r="D107" s="168"/>
      <c r="E107" s="168"/>
      <c r="F107" s="168"/>
      <c r="G107" s="168"/>
      <c r="H107" s="168"/>
      <c r="I107" s="168"/>
      <c r="J107" s="168"/>
      <c r="K107" s="168"/>
      <c r="L107" s="168"/>
      <c r="M107" s="168"/>
      <c r="N107" s="168"/>
      <c r="O107" s="169"/>
      <c r="P107" s="111"/>
      <c r="Q107" s="112"/>
      <c r="R107" s="112"/>
      <c r="S107" s="113"/>
      <c r="T107" s="142" t="s">
        <v>92</v>
      </c>
      <c r="U107" s="143"/>
      <c r="V107" s="143"/>
      <c r="W107" s="144"/>
      <c r="X107" s="108"/>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10"/>
    </row>
    <row r="108" spans="1:60" ht="13.5" hidden="1" customHeight="1">
      <c r="A108" s="167"/>
      <c r="B108" s="168"/>
      <c r="C108" s="168"/>
      <c r="D108" s="168"/>
      <c r="E108" s="168"/>
      <c r="F108" s="168"/>
      <c r="G108" s="168"/>
      <c r="H108" s="168"/>
      <c r="I108" s="168"/>
      <c r="J108" s="168"/>
      <c r="K108" s="168"/>
      <c r="L108" s="168"/>
      <c r="M108" s="168"/>
      <c r="N108" s="168"/>
      <c r="O108" s="169"/>
      <c r="P108" s="114"/>
      <c r="Q108" s="115"/>
      <c r="R108" s="115"/>
      <c r="S108" s="116"/>
      <c r="T108" s="136"/>
      <c r="U108" s="137"/>
      <c r="V108" s="137"/>
      <c r="W108" s="138"/>
      <c r="X108" s="114"/>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6"/>
    </row>
    <row r="109" spans="1:60">
      <c r="A109" s="167"/>
      <c r="B109" s="168"/>
      <c r="C109" s="168"/>
      <c r="D109" s="168"/>
      <c r="E109" s="168"/>
      <c r="F109" s="168"/>
      <c r="G109" s="168"/>
      <c r="H109" s="168"/>
      <c r="I109" s="168"/>
      <c r="J109" s="168"/>
      <c r="K109" s="168"/>
      <c r="L109" s="168"/>
      <c r="M109" s="168"/>
      <c r="N109" s="168"/>
      <c r="O109" s="169"/>
      <c r="P109" s="108" t="s">
        <v>99</v>
      </c>
      <c r="Q109" s="109"/>
      <c r="R109" s="109"/>
      <c r="S109" s="110"/>
      <c r="T109" s="117" t="s">
        <v>93</v>
      </c>
      <c r="U109" s="118"/>
      <c r="V109" s="118"/>
      <c r="W109" s="119"/>
      <c r="X109" s="123" t="s">
        <v>107</v>
      </c>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5"/>
    </row>
    <row r="110" spans="1:60">
      <c r="A110" s="167"/>
      <c r="B110" s="168"/>
      <c r="C110" s="168"/>
      <c r="D110" s="168"/>
      <c r="E110" s="168"/>
      <c r="F110" s="168"/>
      <c r="G110" s="168"/>
      <c r="H110" s="168"/>
      <c r="I110" s="168"/>
      <c r="J110" s="168"/>
      <c r="K110" s="168"/>
      <c r="L110" s="168"/>
      <c r="M110" s="168"/>
      <c r="N110" s="168"/>
      <c r="O110" s="169"/>
      <c r="P110" s="111"/>
      <c r="Q110" s="112"/>
      <c r="R110" s="112"/>
      <c r="S110" s="113"/>
      <c r="T110" s="120"/>
      <c r="U110" s="121"/>
      <c r="V110" s="121"/>
      <c r="W110" s="122"/>
      <c r="X110" s="99"/>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1"/>
    </row>
    <row r="111" spans="1:60">
      <c r="A111" s="167"/>
      <c r="B111" s="168"/>
      <c r="C111" s="168"/>
      <c r="D111" s="168"/>
      <c r="E111" s="168"/>
      <c r="F111" s="168"/>
      <c r="G111" s="168"/>
      <c r="H111" s="168"/>
      <c r="I111" s="168"/>
      <c r="J111" s="168"/>
      <c r="K111" s="168"/>
      <c r="L111" s="168"/>
      <c r="M111" s="168"/>
      <c r="N111" s="168"/>
      <c r="O111" s="169"/>
      <c r="P111" s="111"/>
      <c r="Q111" s="112"/>
      <c r="R111" s="112"/>
      <c r="S111" s="113"/>
      <c r="T111" s="126" t="s">
        <v>94</v>
      </c>
      <c r="U111" s="121"/>
      <c r="V111" s="121"/>
      <c r="W111" s="122"/>
      <c r="X111" s="99" t="s">
        <v>108</v>
      </c>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1"/>
    </row>
    <row r="112" spans="1:60">
      <c r="A112" s="167"/>
      <c r="B112" s="168"/>
      <c r="C112" s="168"/>
      <c r="D112" s="168"/>
      <c r="E112" s="168"/>
      <c r="F112" s="168"/>
      <c r="G112" s="168"/>
      <c r="H112" s="168"/>
      <c r="I112" s="168"/>
      <c r="J112" s="168"/>
      <c r="K112" s="168"/>
      <c r="L112" s="168"/>
      <c r="M112" s="168"/>
      <c r="N112" s="168"/>
      <c r="O112" s="169"/>
      <c r="P112" s="111"/>
      <c r="Q112" s="112"/>
      <c r="R112" s="112"/>
      <c r="S112" s="113"/>
      <c r="T112" s="120"/>
      <c r="U112" s="121"/>
      <c r="V112" s="121"/>
      <c r="W112" s="122"/>
      <c r="X112" s="99"/>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1"/>
    </row>
    <row r="113" spans="1:60">
      <c r="A113" s="167"/>
      <c r="B113" s="168"/>
      <c r="C113" s="168"/>
      <c r="D113" s="168"/>
      <c r="E113" s="168"/>
      <c r="F113" s="168"/>
      <c r="G113" s="168"/>
      <c r="H113" s="168"/>
      <c r="I113" s="168"/>
      <c r="J113" s="168"/>
      <c r="K113" s="168"/>
      <c r="L113" s="168"/>
      <c r="M113" s="168"/>
      <c r="N113" s="168"/>
      <c r="O113" s="169"/>
      <c r="P113" s="111"/>
      <c r="Q113" s="112"/>
      <c r="R113" s="112"/>
      <c r="S113" s="113"/>
      <c r="T113" s="126" t="s">
        <v>95</v>
      </c>
      <c r="U113" s="121"/>
      <c r="V113" s="121"/>
      <c r="W113" s="122"/>
      <c r="X113" s="99" t="s">
        <v>185</v>
      </c>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1"/>
    </row>
    <row r="114" spans="1:60">
      <c r="A114" s="167"/>
      <c r="B114" s="168"/>
      <c r="C114" s="168"/>
      <c r="D114" s="168"/>
      <c r="E114" s="168"/>
      <c r="F114" s="168"/>
      <c r="G114" s="168"/>
      <c r="H114" s="168"/>
      <c r="I114" s="168"/>
      <c r="J114" s="168"/>
      <c r="K114" s="168"/>
      <c r="L114" s="168"/>
      <c r="M114" s="168"/>
      <c r="N114" s="168"/>
      <c r="O114" s="169"/>
      <c r="P114" s="111"/>
      <c r="Q114" s="112"/>
      <c r="R114" s="112"/>
      <c r="S114" s="113"/>
      <c r="T114" s="120"/>
      <c r="U114" s="121"/>
      <c r="V114" s="121"/>
      <c r="W114" s="122"/>
      <c r="X114" s="99"/>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1"/>
    </row>
    <row r="115" spans="1:60">
      <c r="A115" s="167"/>
      <c r="B115" s="168"/>
      <c r="C115" s="168"/>
      <c r="D115" s="168"/>
      <c r="E115" s="168"/>
      <c r="F115" s="168"/>
      <c r="G115" s="168"/>
      <c r="H115" s="168"/>
      <c r="I115" s="168"/>
      <c r="J115" s="168"/>
      <c r="K115" s="168"/>
      <c r="L115" s="168"/>
      <c r="M115" s="168"/>
      <c r="N115" s="168"/>
      <c r="O115" s="169"/>
      <c r="P115" s="111"/>
      <c r="Q115" s="112"/>
      <c r="R115" s="112"/>
      <c r="S115" s="113"/>
      <c r="T115" s="126" t="s">
        <v>96</v>
      </c>
      <c r="U115" s="121"/>
      <c r="V115" s="121"/>
      <c r="W115" s="122"/>
      <c r="X115" s="127" t="s">
        <v>227</v>
      </c>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9"/>
    </row>
    <row r="116" spans="1:60">
      <c r="A116" s="167"/>
      <c r="B116" s="168"/>
      <c r="C116" s="168"/>
      <c r="D116" s="168"/>
      <c r="E116" s="168"/>
      <c r="F116" s="168"/>
      <c r="G116" s="168"/>
      <c r="H116" s="168"/>
      <c r="I116" s="168"/>
      <c r="J116" s="168"/>
      <c r="K116" s="168"/>
      <c r="L116" s="168"/>
      <c r="M116" s="168"/>
      <c r="N116" s="168"/>
      <c r="O116" s="169"/>
      <c r="P116" s="111"/>
      <c r="Q116" s="112"/>
      <c r="R116" s="112"/>
      <c r="S116" s="113"/>
      <c r="T116" s="120"/>
      <c r="U116" s="121"/>
      <c r="V116" s="121"/>
      <c r="W116" s="122"/>
      <c r="X116" s="127"/>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9"/>
    </row>
    <row r="117" spans="1:60">
      <c r="A117" s="167"/>
      <c r="B117" s="168"/>
      <c r="C117" s="168"/>
      <c r="D117" s="168"/>
      <c r="E117" s="168"/>
      <c r="F117" s="168"/>
      <c r="G117" s="168"/>
      <c r="H117" s="168"/>
      <c r="I117" s="168"/>
      <c r="J117" s="168"/>
      <c r="K117" s="168"/>
      <c r="L117" s="168"/>
      <c r="M117" s="168"/>
      <c r="N117" s="168"/>
      <c r="O117" s="169"/>
      <c r="P117" s="111"/>
      <c r="Q117" s="112"/>
      <c r="R117" s="112"/>
      <c r="S117" s="113"/>
      <c r="T117" s="126" t="s">
        <v>97</v>
      </c>
      <c r="U117" s="121"/>
      <c r="V117" s="121"/>
      <c r="W117" s="122"/>
      <c r="X117" s="99" t="s">
        <v>109</v>
      </c>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1"/>
    </row>
    <row r="118" spans="1:60">
      <c r="A118" s="167"/>
      <c r="B118" s="168"/>
      <c r="C118" s="168"/>
      <c r="D118" s="168"/>
      <c r="E118" s="168"/>
      <c r="F118" s="168"/>
      <c r="G118" s="168"/>
      <c r="H118" s="168"/>
      <c r="I118" s="168"/>
      <c r="J118" s="168"/>
      <c r="K118" s="168"/>
      <c r="L118" s="168"/>
      <c r="M118" s="168"/>
      <c r="N118" s="168"/>
      <c r="O118" s="169"/>
      <c r="P118" s="114"/>
      <c r="Q118" s="115"/>
      <c r="R118" s="115"/>
      <c r="S118" s="116"/>
      <c r="T118" s="130"/>
      <c r="U118" s="131"/>
      <c r="V118" s="131"/>
      <c r="W118" s="132"/>
      <c r="X118" s="102"/>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4"/>
    </row>
    <row r="119" spans="1:60">
      <c r="A119" s="167"/>
      <c r="B119" s="168"/>
      <c r="C119" s="168"/>
      <c r="D119" s="168"/>
      <c r="E119" s="168"/>
      <c r="F119" s="168"/>
      <c r="G119" s="168"/>
      <c r="H119" s="168"/>
      <c r="I119" s="168"/>
      <c r="J119" s="168"/>
      <c r="K119" s="168"/>
      <c r="L119" s="168"/>
      <c r="M119" s="168"/>
      <c r="N119" s="168"/>
      <c r="O119" s="169"/>
      <c r="P119" s="105" t="s">
        <v>175</v>
      </c>
      <c r="Q119" s="105"/>
      <c r="R119" s="105"/>
      <c r="S119" s="105"/>
      <c r="T119" s="106"/>
      <c r="U119" s="105"/>
      <c r="V119" s="105"/>
      <c r="W119" s="105"/>
      <c r="X119" s="107" t="s">
        <v>110</v>
      </c>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row>
    <row r="120" spans="1:60">
      <c r="A120" s="170"/>
      <c r="B120" s="171"/>
      <c r="C120" s="171"/>
      <c r="D120" s="171"/>
      <c r="E120" s="171"/>
      <c r="F120" s="171"/>
      <c r="G120" s="171"/>
      <c r="H120" s="171"/>
      <c r="I120" s="171"/>
      <c r="J120" s="171"/>
      <c r="K120" s="171"/>
      <c r="L120" s="171"/>
      <c r="M120" s="171"/>
      <c r="N120" s="171"/>
      <c r="O120" s="172"/>
      <c r="P120" s="105"/>
      <c r="Q120" s="105"/>
      <c r="R120" s="105"/>
      <c r="S120" s="105"/>
      <c r="T120" s="105"/>
      <c r="U120" s="105"/>
      <c r="V120" s="105"/>
      <c r="W120" s="105"/>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row>
    <row r="121" spans="1:60">
      <c r="A121" s="23"/>
    </row>
    <row r="122" spans="1:60">
      <c r="A122" s="23"/>
    </row>
    <row r="137" spans="1:1">
      <c r="A137" s="23"/>
    </row>
    <row r="138" spans="1:1">
      <c r="A138" s="23" t="s">
        <v>114</v>
      </c>
    </row>
    <row r="139" spans="1:1">
      <c r="A139" s="23" t="s">
        <v>71</v>
      </c>
    </row>
    <row r="140" spans="1:1">
      <c r="A140" s="23" t="s">
        <v>115</v>
      </c>
    </row>
    <row r="141" spans="1:1">
      <c r="A141" s="23" t="s">
        <v>45</v>
      </c>
    </row>
    <row r="142" spans="1:1">
      <c r="A142" s="23" t="s">
        <v>46</v>
      </c>
    </row>
    <row r="143" spans="1:1">
      <c r="A143" s="23" t="s">
        <v>47</v>
      </c>
    </row>
    <row r="144" spans="1:1">
      <c r="A144" s="23" t="s">
        <v>116</v>
      </c>
    </row>
    <row r="145" spans="1:1">
      <c r="A145" s="23" t="s">
        <v>117</v>
      </c>
    </row>
    <row r="146" spans="1:1">
      <c r="A146" s="23" t="s">
        <v>118</v>
      </c>
    </row>
    <row r="147" spans="1:1">
      <c r="A147" s="23" t="s">
        <v>119</v>
      </c>
    </row>
    <row r="148" spans="1:1">
      <c r="A148" s="23" t="s">
        <v>120</v>
      </c>
    </row>
    <row r="149" spans="1:1">
      <c r="A149" s="23" t="s">
        <v>121</v>
      </c>
    </row>
    <row r="150" spans="1:1">
      <c r="A150" s="23" t="s">
        <v>122</v>
      </c>
    </row>
    <row r="151" spans="1:1">
      <c r="A151" s="23" t="s">
        <v>123</v>
      </c>
    </row>
    <row r="152" spans="1:1">
      <c r="A152" s="23" t="s">
        <v>124</v>
      </c>
    </row>
    <row r="153" spans="1:1">
      <c r="A153" s="23" t="s">
        <v>125</v>
      </c>
    </row>
    <row r="154" spans="1:1">
      <c r="A154" s="23" t="s">
        <v>126</v>
      </c>
    </row>
    <row r="155" spans="1:1">
      <c r="A155" s="23" t="s">
        <v>127</v>
      </c>
    </row>
    <row r="156" spans="1:1">
      <c r="A156" s="23" t="s">
        <v>128</v>
      </c>
    </row>
    <row r="157" spans="1:1">
      <c r="A157" s="23" t="s">
        <v>129</v>
      </c>
    </row>
    <row r="158" spans="1:1">
      <c r="A158" s="23" t="s">
        <v>130</v>
      </c>
    </row>
    <row r="159" spans="1:1">
      <c r="A159" s="23" t="s">
        <v>131</v>
      </c>
    </row>
    <row r="160" spans="1:1">
      <c r="A160" s="23" t="s">
        <v>132</v>
      </c>
    </row>
    <row r="161" spans="1:1">
      <c r="A161" s="23" t="s">
        <v>133</v>
      </c>
    </row>
    <row r="162" spans="1:1">
      <c r="A162" s="23" t="s">
        <v>134</v>
      </c>
    </row>
    <row r="163" spans="1:1">
      <c r="A163" s="23" t="s">
        <v>135</v>
      </c>
    </row>
    <row r="164" spans="1:1">
      <c r="A164" s="23" t="s">
        <v>136</v>
      </c>
    </row>
    <row r="165" spans="1:1">
      <c r="A165" s="23" t="s">
        <v>137</v>
      </c>
    </row>
    <row r="166" spans="1:1">
      <c r="A166" s="23" t="s">
        <v>138</v>
      </c>
    </row>
    <row r="167" spans="1:1">
      <c r="A167" s="23" t="s">
        <v>139</v>
      </c>
    </row>
    <row r="168" spans="1:1">
      <c r="A168" s="23" t="s">
        <v>140</v>
      </c>
    </row>
    <row r="169" spans="1:1">
      <c r="A169" s="23" t="s">
        <v>141</v>
      </c>
    </row>
    <row r="170" spans="1:1">
      <c r="A170" s="23" t="s">
        <v>142</v>
      </c>
    </row>
    <row r="171" spans="1:1">
      <c r="A171" s="23" t="s">
        <v>143</v>
      </c>
    </row>
    <row r="172" spans="1:1">
      <c r="A172" s="23" t="s">
        <v>144</v>
      </c>
    </row>
    <row r="173" spans="1:1">
      <c r="A173" s="23" t="s">
        <v>145</v>
      </c>
    </row>
    <row r="174" spans="1:1">
      <c r="A174" s="23" t="s">
        <v>146</v>
      </c>
    </row>
    <row r="175" spans="1:1">
      <c r="A175" s="23" t="s">
        <v>147</v>
      </c>
    </row>
    <row r="176" spans="1:1">
      <c r="A176" s="23" t="s">
        <v>148</v>
      </c>
    </row>
    <row r="177" spans="1:1">
      <c r="A177" s="23" t="s">
        <v>149</v>
      </c>
    </row>
    <row r="178" spans="1:1">
      <c r="A178" s="23" t="s">
        <v>150</v>
      </c>
    </row>
    <row r="179" spans="1:1">
      <c r="A179" s="23" t="s">
        <v>151</v>
      </c>
    </row>
    <row r="180" spans="1:1">
      <c r="A180" s="23" t="s">
        <v>152</v>
      </c>
    </row>
    <row r="181" spans="1:1">
      <c r="A181" s="23" t="s">
        <v>153</v>
      </c>
    </row>
    <row r="182" spans="1:1">
      <c r="A182" s="23" t="s">
        <v>154</v>
      </c>
    </row>
    <row r="183" spans="1:1">
      <c r="A183" s="23" t="s">
        <v>155</v>
      </c>
    </row>
    <row r="184" spans="1:1">
      <c r="A184" s="23" t="s">
        <v>156</v>
      </c>
    </row>
    <row r="185" spans="1:1">
      <c r="A185" s="23" t="s">
        <v>157</v>
      </c>
    </row>
    <row r="186" spans="1:1">
      <c r="A186" s="23" t="s">
        <v>158</v>
      </c>
    </row>
    <row r="187" spans="1:1">
      <c r="A187" s="23" t="s">
        <v>159</v>
      </c>
    </row>
    <row r="188" spans="1:1">
      <c r="A188" s="23" t="s">
        <v>160</v>
      </c>
    </row>
    <row r="189" spans="1:1">
      <c r="A189" s="23" t="s">
        <v>161</v>
      </c>
    </row>
    <row r="190" spans="1:1">
      <c r="A190" s="23" t="s">
        <v>162</v>
      </c>
    </row>
    <row r="191" spans="1:1">
      <c r="A191" s="23" t="s">
        <v>163</v>
      </c>
    </row>
    <row r="192" spans="1:1">
      <c r="A192" s="23" t="s">
        <v>164</v>
      </c>
    </row>
    <row r="193" spans="1:1">
      <c r="A193" s="23" t="s">
        <v>165</v>
      </c>
    </row>
    <row r="194" spans="1:1">
      <c r="A194" s="23" t="s">
        <v>166</v>
      </c>
    </row>
    <row r="195" spans="1:1">
      <c r="A195" s="23" t="s">
        <v>48</v>
      </c>
    </row>
    <row r="196" spans="1:1">
      <c r="A196" s="23" t="s">
        <v>49</v>
      </c>
    </row>
    <row r="197" spans="1:1">
      <c r="A197" s="23" t="s">
        <v>50</v>
      </c>
    </row>
  </sheetData>
  <sheetProtection selectLockedCells="1"/>
  <mergeCells count="409">
    <mergeCell ref="BA3:BB3"/>
    <mergeCell ref="BC3:BD3"/>
    <mergeCell ref="BE3:BF3"/>
    <mergeCell ref="BG3:BH3"/>
    <mergeCell ref="J8:K8"/>
    <mergeCell ref="L8:M8"/>
    <mergeCell ref="N8:O8"/>
    <mergeCell ref="P8:Q8"/>
    <mergeCell ref="C1:E1"/>
    <mergeCell ref="A3:AM3"/>
    <mergeCell ref="AN3:AT3"/>
    <mergeCell ref="AU3:AX3"/>
    <mergeCell ref="AY3:AZ3"/>
    <mergeCell ref="BC4:BH6"/>
    <mergeCell ref="A5:U6"/>
    <mergeCell ref="AB5:AH5"/>
    <mergeCell ref="AI5:BB6"/>
    <mergeCell ref="AB6:AH6"/>
    <mergeCell ref="A7:BH7"/>
    <mergeCell ref="AQ4:AR4"/>
    <mergeCell ref="AS4:AT4"/>
    <mergeCell ref="AU4:AV4"/>
    <mergeCell ref="AW4:AX4"/>
    <mergeCell ref="AY4:AZ4"/>
    <mergeCell ref="BA4:BB4"/>
    <mergeCell ref="A4:U4"/>
    <mergeCell ref="V4:AA6"/>
    <mergeCell ref="AB4:AH4"/>
    <mergeCell ref="AI4:AJ4"/>
    <mergeCell ref="AK4:AL4"/>
    <mergeCell ref="AM4:AN4"/>
    <mergeCell ref="AO4:AP4"/>
    <mergeCell ref="AU8:AV8"/>
    <mergeCell ref="AW8:AX8"/>
    <mergeCell ref="AY8:AZ8"/>
    <mergeCell ref="BA8:BB8"/>
    <mergeCell ref="BC8:BH10"/>
    <mergeCell ref="A9:G9"/>
    <mergeCell ref="H9:AA10"/>
    <mergeCell ref="AB9:AH9"/>
    <mergeCell ref="AI9:BB10"/>
    <mergeCell ref="A10:G10"/>
    <mergeCell ref="AI8:AJ8"/>
    <mergeCell ref="AK8:AL8"/>
    <mergeCell ref="AM8:AN8"/>
    <mergeCell ref="AO8:AP8"/>
    <mergeCell ref="AQ8:AR8"/>
    <mergeCell ref="AS8:AT8"/>
    <mergeCell ref="R8:S8"/>
    <mergeCell ref="T8:U8"/>
    <mergeCell ref="V8:W8"/>
    <mergeCell ref="X8:Y8"/>
    <mergeCell ref="Z8:AA8"/>
    <mergeCell ref="AB8:AH8"/>
    <mergeCell ref="A8:G8"/>
    <mergeCell ref="H8:I8"/>
    <mergeCell ref="AB10:AH10"/>
    <mergeCell ref="A11:G11"/>
    <mergeCell ref="H11:L11"/>
    <mergeCell ref="M11:N11"/>
    <mergeCell ref="O11:S11"/>
    <mergeCell ref="T11:U11"/>
    <mergeCell ref="V11:Y11"/>
    <mergeCell ref="Z11:AD11"/>
    <mergeCell ref="AE11:AF11"/>
    <mergeCell ref="AG11:AK11"/>
    <mergeCell ref="A14:G14"/>
    <mergeCell ref="H14:AS14"/>
    <mergeCell ref="AT14:AZ14"/>
    <mergeCell ref="BA14:BH14"/>
    <mergeCell ref="A15:G16"/>
    <mergeCell ref="H15:BH15"/>
    <mergeCell ref="H16:BH16"/>
    <mergeCell ref="AL11:AM11"/>
    <mergeCell ref="AN11:AR11"/>
    <mergeCell ref="AS11:BH11"/>
    <mergeCell ref="A12:G12"/>
    <mergeCell ref="H12:BH12"/>
    <mergeCell ref="A13:G13"/>
    <mergeCell ref="H13:AN13"/>
    <mergeCell ref="AO13:BG13"/>
    <mergeCell ref="AU17:AW17"/>
    <mergeCell ref="AX17:BH17"/>
    <mergeCell ref="H18:J18"/>
    <mergeCell ref="K18:L18"/>
    <mergeCell ref="M18:O18"/>
    <mergeCell ref="Q18:S18"/>
    <mergeCell ref="U18:W18"/>
    <mergeCell ref="Y18:AA18"/>
    <mergeCell ref="AB18:AE18"/>
    <mergeCell ref="AF18:AH18"/>
    <mergeCell ref="Y17:AA17"/>
    <mergeCell ref="AB17:AE17"/>
    <mergeCell ref="AF17:AH17"/>
    <mergeCell ref="AJ17:AL17"/>
    <mergeCell ref="AN17:AP17"/>
    <mergeCell ref="AR17:AT17"/>
    <mergeCell ref="H17:J17"/>
    <mergeCell ref="K17:L17"/>
    <mergeCell ref="M17:O17"/>
    <mergeCell ref="Q17:S17"/>
    <mergeCell ref="U17:W17"/>
    <mergeCell ref="BD18:BF19"/>
    <mergeCell ref="BG18:BH19"/>
    <mergeCell ref="H19:J19"/>
    <mergeCell ref="K19:L19"/>
    <mergeCell ref="M19:O19"/>
    <mergeCell ref="Q19:S19"/>
    <mergeCell ref="U19:W19"/>
    <mergeCell ref="Y19:AA19"/>
    <mergeCell ref="AB19:AE19"/>
    <mergeCell ref="AF19:AH19"/>
    <mergeCell ref="AJ18:AL18"/>
    <mergeCell ref="AN18:AP18"/>
    <mergeCell ref="AB20:AE20"/>
    <mergeCell ref="AR18:AT18"/>
    <mergeCell ref="AU18:AW18"/>
    <mergeCell ref="AX18:AZ19"/>
    <mergeCell ref="BA18:BC19"/>
    <mergeCell ref="AJ19:AL19"/>
    <mergeCell ref="AN19:AP19"/>
    <mergeCell ref="AR19:AT19"/>
    <mergeCell ref="AU19:AW19"/>
    <mergeCell ref="AR20:AT20"/>
    <mergeCell ref="AU20:AW20"/>
    <mergeCell ref="AX20:BH23"/>
    <mergeCell ref="AR21:AT21"/>
    <mergeCell ref="AU21:AW21"/>
    <mergeCell ref="U22:W22"/>
    <mergeCell ref="AN23:AP23"/>
    <mergeCell ref="AR23:AT23"/>
    <mergeCell ref="AU23:AW23"/>
    <mergeCell ref="A24:BH24"/>
    <mergeCell ref="AF20:AH20"/>
    <mergeCell ref="AJ20:AL20"/>
    <mergeCell ref="AN20:AP20"/>
    <mergeCell ref="H20:J20"/>
    <mergeCell ref="K20:L20"/>
    <mergeCell ref="M20:O20"/>
    <mergeCell ref="Q20:S20"/>
    <mergeCell ref="AF21:AH21"/>
    <mergeCell ref="AJ21:AL21"/>
    <mergeCell ref="AN21:AP21"/>
    <mergeCell ref="H21:J21"/>
    <mergeCell ref="K21:L21"/>
    <mergeCell ref="M21:O21"/>
    <mergeCell ref="Q21:S21"/>
    <mergeCell ref="U21:W21"/>
    <mergeCell ref="Y21:AA21"/>
    <mergeCell ref="AB21:AE21"/>
    <mergeCell ref="U20:W20"/>
    <mergeCell ref="Y20:AA20"/>
    <mergeCell ref="A25:BH25"/>
    <mergeCell ref="A27:AW27"/>
    <mergeCell ref="BB27:BH27"/>
    <mergeCell ref="AU22:AW22"/>
    <mergeCell ref="H23:J23"/>
    <mergeCell ref="K23:L23"/>
    <mergeCell ref="M23:O23"/>
    <mergeCell ref="Q23:S23"/>
    <mergeCell ref="U23:W23"/>
    <mergeCell ref="Y23:AA23"/>
    <mergeCell ref="AB23:AE23"/>
    <mergeCell ref="AF23:AH23"/>
    <mergeCell ref="AJ23:AL23"/>
    <mergeCell ref="Y22:AA22"/>
    <mergeCell ref="AB22:AE22"/>
    <mergeCell ref="AF22:AH22"/>
    <mergeCell ref="AJ22:AL22"/>
    <mergeCell ref="AN22:AP22"/>
    <mergeCell ref="AR22:AT22"/>
    <mergeCell ref="A17:G23"/>
    <mergeCell ref="H22:J22"/>
    <mergeCell ref="K22:L22"/>
    <mergeCell ref="M22:O22"/>
    <mergeCell ref="Q22:S22"/>
    <mergeCell ref="A28:L28"/>
    <mergeCell ref="M28:T28"/>
    <mergeCell ref="U28:AF28"/>
    <mergeCell ref="AG28:AI28"/>
    <mergeCell ref="AJ28:BH28"/>
    <mergeCell ref="A29:B29"/>
    <mergeCell ref="C29:D29"/>
    <mergeCell ref="E29:F29"/>
    <mergeCell ref="G29:H29"/>
    <mergeCell ref="I29:J29"/>
    <mergeCell ref="AT32:BH32"/>
    <mergeCell ref="A33:F33"/>
    <mergeCell ref="G33:AB33"/>
    <mergeCell ref="AC33:AL33"/>
    <mergeCell ref="AM33:AS33"/>
    <mergeCell ref="AT33:AX33"/>
    <mergeCell ref="AY33:BA33"/>
    <mergeCell ref="BB33:BH33"/>
    <mergeCell ref="AJ29:BE29"/>
    <mergeCell ref="BF29:BH29"/>
    <mergeCell ref="A30:BH30"/>
    <mergeCell ref="A32:F32"/>
    <mergeCell ref="G32:W32"/>
    <mergeCell ref="X32:AB32"/>
    <mergeCell ref="AC32:AF32"/>
    <mergeCell ref="AG32:AN32"/>
    <mergeCell ref="AO32:AQ32"/>
    <mergeCell ref="AR32:AS32"/>
    <mergeCell ref="K29:L29"/>
    <mergeCell ref="M29:N29"/>
    <mergeCell ref="O29:P29"/>
    <mergeCell ref="Q29:R29"/>
    <mergeCell ref="S29:T29"/>
    <mergeCell ref="AG29:AI29"/>
    <mergeCell ref="AW34:BH35"/>
    <mergeCell ref="G35:L35"/>
    <mergeCell ref="M35:T35"/>
    <mergeCell ref="U35:AG35"/>
    <mergeCell ref="AH35:AK35"/>
    <mergeCell ref="AL35:AV35"/>
    <mergeCell ref="A34:F35"/>
    <mergeCell ref="G34:J34"/>
    <mergeCell ref="K34:W34"/>
    <mergeCell ref="X34:AG34"/>
    <mergeCell ref="AH34:AK34"/>
    <mergeCell ref="AL34:AV34"/>
    <mergeCell ref="A39:J39"/>
    <mergeCell ref="K39:U39"/>
    <mergeCell ref="V39:AE39"/>
    <mergeCell ref="AG39:BH40"/>
    <mergeCell ref="K40:U40"/>
    <mergeCell ref="V40:AE40"/>
    <mergeCell ref="J37:BH37"/>
    <mergeCell ref="A38:E38"/>
    <mergeCell ref="F38:G38"/>
    <mergeCell ref="H38:I38"/>
    <mergeCell ref="J38:K38"/>
    <mergeCell ref="L38:M38"/>
    <mergeCell ref="N38:AE38"/>
    <mergeCell ref="AG38:BH38"/>
    <mergeCell ref="A41:AE41"/>
    <mergeCell ref="AG41:BH41"/>
    <mergeCell ref="A42:AE42"/>
    <mergeCell ref="AF42:BH42"/>
    <mergeCell ref="A43:A45"/>
    <mergeCell ref="B43:B45"/>
    <mergeCell ref="C43:I43"/>
    <mergeCell ref="J43:L43"/>
    <mergeCell ref="M43:O43"/>
    <mergeCell ref="P43:R43"/>
    <mergeCell ref="AK43:AM43"/>
    <mergeCell ref="AN43:AS43"/>
    <mergeCell ref="AT43:AX44"/>
    <mergeCell ref="AY43:BH44"/>
    <mergeCell ref="C44:I44"/>
    <mergeCell ref="J44:L44"/>
    <mergeCell ref="M44:O44"/>
    <mergeCell ref="P44:R44"/>
    <mergeCell ref="S44:U44"/>
    <mergeCell ref="V44:X44"/>
    <mergeCell ref="S43:U43"/>
    <mergeCell ref="V43:X43"/>
    <mergeCell ref="Y43:AA43"/>
    <mergeCell ref="AB43:AD43"/>
    <mergeCell ref="AE43:AG43"/>
    <mergeCell ref="AH43:AJ43"/>
    <mergeCell ref="AQ44:AS44"/>
    <mergeCell ref="C45:I45"/>
    <mergeCell ref="J45:L45"/>
    <mergeCell ref="M45:O45"/>
    <mergeCell ref="P45:R45"/>
    <mergeCell ref="S45:U45"/>
    <mergeCell ref="V45:X45"/>
    <mergeCell ref="Y45:AA45"/>
    <mergeCell ref="AB45:AD45"/>
    <mergeCell ref="AE45:AG45"/>
    <mergeCell ref="Y44:AA44"/>
    <mergeCell ref="AB44:AD44"/>
    <mergeCell ref="AE44:AG44"/>
    <mergeCell ref="AH44:AJ44"/>
    <mergeCell ref="AK44:AM44"/>
    <mergeCell ref="AN44:AP44"/>
    <mergeCell ref="AH45:AJ45"/>
    <mergeCell ref="AK45:AM45"/>
    <mergeCell ref="AN45:AS45"/>
    <mergeCell ref="AT45:AX46"/>
    <mergeCell ref="AY45:BH46"/>
    <mergeCell ref="A46:A48"/>
    <mergeCell ref="B46:B48"/>
    <mergeCell ref="C46:I46"/>
    <mergeCell ref="J46:L46"/>
    <mergeCell ref="M46:O46"/>
    <mergeCell ref="AQ47:AS47"/>
    <mergeCell ref="AH46:AJ46"/>
    <mergeCell ref="AK46:AM46"/>
    <mergeCell ref="AN46:AS46"/>
    <mergeCell ref="C47:I47"/>
    <mergeCell ref="J47:L47"/>
    <mergeCell ref="M47:O47"/>
    <mergeCell ref="P47:R47"/>
    <mergeCell ref="S47:U47"/>
    <mergeCell ref="V47:X47"/>
    <mergeCell ref="Y47:AA47"/>
    <mergeCell ref="P46:R46"/>
    <mergeCell ref="S46:U46"/>
    <mergeCell ref="V46:X46"/>
    <mergeCell ref="Y46:AA46"/>
    <mergeCell ref="AB46:AD46"/>
    <mergeCell ref="AE46:AG46"/>
    <mergeCell ref="AE48:AG48"/>
    <mergeCell ref="AH48:AJ48"/>
    <mergeCell ref="AK48:AM48"/>
    <mergeCell ref="AN48:AS48"/>
    <mergeCell ref="A49:I50"/>
    <mergeCell ref="J49:Y49"/>
    <mergeCell ref="Z49:BH49"/>
    <mergeCell ref="J50:Y50"/>
    <mergeCell ref="Z50:BH50"/>
    <mergeCell ref="AT47:AX48"/>
    <mergeCell ref="AY47:BH48"/>
    <mergeCell ref="C48:I48"/>
    <mergeCell ref="J48:L48"/>
    <mergeCell ref="M48:O48"/>
    <mergeCell ref="P48:R48"/>
    <mergeCell ref="S48:U48"/>
    <mergeCell ref="V48:X48"/>
    <mergeCell ref="Y48:AA48"/>
    <mergeCell ref="AB48:AD48"/>
    <mergeCell ref="AB47:AD47"/>
    <mergeCell ref="AE47:AG47"/>
    <mergeCell ref="AH47:AJ47"/>
    <mergeCell ref="AK47:AM47"/>
    <mergeCell ref="AN47:AP47"/>
    <mergeCell ref="A53:AN53"/>
    <mergeCell ref="BB53:BH53"/>
    <mergeCell ref="A54:AN54"/>
    <mergeCell ref="BB54:BH60"/>
    <mergeCell ref="A55:AN55"/>
    <mergeCell ref="A58:I58"/>
    <mergeCell ref="J58:R58"/>
    <mergeCell ref="S58:AC58"/>
    <mergeCell ref="AD58:AG58"/>
    <mergeCell ref="AH58:AI58"/>
    <mergeCell ref="T73:W74"/>
    <mergeCell ref="X73:BH74"/>
    <mergeCell ref="A59:I60"/>
    <mergeCell ref="J59:R60"/>
    <mergeCell ref="T59:W59"/>
    <mergeCell ref="AD59:AG60"/>
    <mergeCell ref="A63:BH64"/>
    <mergeCell ref="A65:O66"/>
    <mergeCell ref="P65:S66"/>
    <mergeCell ref="T65:W66"/>
    <mergeCell ref="X65:BH66"/>
    <mergeCell ref="T83:W84"/>
    <mergeCell ref="X83:BH84"/>
    <mergeCell ref="T85:W86"/>
    <mergeCell ref="X85:BH86"/>
    <mergeCell ref="T87:W88"/>
    <mergeCell ref="X87:BH88"/>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T95:W96"/>
    <mergeCell ref="X95:BH96"/>
    <mergeCell ref="T97:W98"/>
    <mergeCell ref="X97:BH98"/>
    <mergeCell ref="T99:W100"/>
    <mergeCell ref="X99:BH100"/>
    <mergeCell ref="T89:W90"/>
    <mergeCell ref="X89:BH90"/>
    <mergeCell ref="T91:W92"/>
    <mergeCell ref="X91:BH92"/>
    <mergeCell ref="T93:W94"/>
    <mergeCell ref="X93:BH94"/>
    <mergeCell ref="P101:S108"/>
    <mergeCell ref="T101:W102"/>
    <mergeCell ref="X101:BH102"/>
    <mergeCell ref="T103:W104"/>
    <mergeCell ref="X103:BH104"/>
    <mergeCell ref="T105:W106"/>
    <mergeCell ref="X105:BH106"/>
    <mergeCell ref="T107:W108"/>
    <mergeCell ref="X107:BH108"/>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s>
  <phoneticPr fontId="2"/>
  <dataValidations count="7">
    <dataValidation type="list" allowBlank="1" showInputMessage="1" showErrorMessage="1" sqref="AG32:AN32">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高度授業TA</vt:lpstr>
      <vt:lpstr>高度授業TA (記入例)</vt:lpstr>
      <vt:lpstr>高度授業TA!Print_Area</vt:lpstr>
      <vt:lpstr>'高度授業TA (記入例)'!Print_Area</vt:lpstr>
      <vt:lpstr>高度授業TA!分</vt:lpstr>
      <vt:lpstr>'高度授業TA (記入例)'!分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加山　紀子</dc:creator>
  <cp:lastModifiedBy>押川　幸玄</cp:lastModifiedBy>
  <cp:lastPrinted>2021-02-22T06:54:32Z</cp:lastPrinted>
  <dcterms:created xsi:type="dcterms:W3CDTF">1997-01-08T22:48:59Z</dcterms:created>
  <dcterms:modified xsi:type="dcterms:W3CDTF">2021-03-29T09:40:43Z</dcterms:modified>
</cp:coreProperties>
</file>