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9540"/>
  </bookViews>
  <sheets>
    <sheet name="高度授業TA・授業TA" sheetId="1" r:id="rId1"/>
    <sheet name="高度授業TA・授業TA　記入例" sheetId="2" r:id="rId2"/>
  </sheets>
  <definedNames>
    <definedName name="_xlnm.Print_Area" localSheetId="0">高度授業TA・授業TA!$A$1:$BJ$117</definedName>
    <definedName name="_xlnm.Print_Area" localSheetId="1">'高度授業TA・授業TA　記入例'!$A$1:$BN$117</definedName>
    <definedName name="Z_75E860B7_592F_4A62_9421_518A4B86302D_.wvu.Cols" localSheetId="0" hidden="1">高度授業TA・授業TA!$BI:$BJ</definedName>
    <definedName name="Z_75E860B7_592F_4A62_9421_518A4B86302D_.wvu.Cols" localSheetId="1" hidden="1">'高度授業TA・授業TA　記入例'!$BI:$BJ</definedName>
    <definedName name="Z_75E860B7_592F_4A62_9421_518A4B86302D_.wvu.PrintArea" localSheetId="0" hidden="1">高度授業TA・授業TA!$A$1:$BH$56</definedName>
    <definedName name="Z_75E860B7_592F_4A62_9421_518A4B86302D_.wvu.PrintArea" localSheetId="1" hidden="1">'高度授業TA・授業TA　記入例'!$A$1:$BH$56</definedName>
    <definedName name="Z_75E860B7_592F_4A62_9421_518A4B86302D_.wvu.Rows" localSheetId="0" hidden="1">高度授業TA・授業TA!$63:$72,高度授業TA・授業TA!$97:$104</definedName>
    <definedName name="Z_75E860B7_592F_4A62_9421_518A4B86302D_.wvu.Rows" localSheetId="1" hidden="1">'高度授業TA・授業TA　記入例'!$63:$72,'高度授業TA・授業TA　記入例'!$97:$104</definedName>
    <definedName name="Z_FE9D0817_653C_46F7_8315_91A3FECDAFF0_.wvu.Cols" localSheetId="0" hidden="1">高度授業TA・授業TA!$BI:$BJ</definedName>
    <definedName name="Z_FE9D0817_653C_46F7_8315_91A3FECDAFF0_.wvu.Cols" localSheetId="1" hidden="1">'高度授業TA・授業TA　記入例'!$BI:$BJ</definedName>
    <definedName name="Z_FE9D0817_653C_46F7_8315_91A3FECDAFF0_.wvu.PrintArea" localSheetId="0" hidden="1">高度授業TA・授業TA!$A$1:$BN$117</definedName>
    <definedName name="Z_FE9D0817_653C_46F7_8315_91A3FECDAFF0_.wvu.PrintArea" localSheetId="1" hidden="1">'高度授業TA・授業TA　記入例'!$A$1:$BN$117</definedName>
    <definedName name="Z_FE9D0817_653C_46F7_8315_91A3FECDAFF0_.wvu.Rows" localSheetId="0" hidden="1">高度授業TA・授業TA!$63:$72,高度授業TA・授業TA!$97:$104</definedName>
    <definedName name="Z_FE9D0817_653C_46F7_8315_91A3FECDAFF0_.wvu.Rows" localSheetId="1" hidden="1">'高度授業TA・授業TA　記入例'!$63:$72,'高度授業TA・授業TA　記入例'!$97:$104</definedName>
    <definedName name="分" localSheetId="0">高度授業TA・授業TA!$A$59:$A$118</definedName>
    <definedName name="分" localSheetId="1">'高度授業TA・授業TA　記入例'!$A$59:$A$118</definedName>
    <definedName name="分">#REF!</definedName>
  </definedNames>
  <calcPr calcId="145621"/>
</workbook>
</file>

<file path=xl/calcChain.xml><?xml version="1.0" encoding="utf-8"?>
<calcChain xmlns="http://schemas.openxmlformats.org/spreadsheetml/2006/main">
  <c r="AS54" i="2" l="1"/>
  <c r="BK43" i="2"/>
  <c r="BK42" i="2"/>
  <c r="BJ23" i="2"/>
  <c r="BI23" i="2"/>
  <c r="BK23" i="2" s="1"/>
  <c r="AU23" i="2"/>
  <c r="BJ22" i="2"/>
  <c r="BI22" i="2"/>
  <c r="BK22" i="2" s="1"/>
  <c r="AU22" i="2"/>
  <c r="BJ21" i="2"/>
  <c r="BI21" i="2"/>
  <c r="BK21" i="2" s="1"/>
  <c r="AU21" i="2"/>
  <c r="BJ20" i="2"/>
  <c r="BI20" i="2"/>
  <c r="BK20" i="2" s="1"/>
  <c r="AU20" i="2"/>
  <c r="BJ19" i="2"/>
  <c r="BI19" i="2"/>
  <c r="BK19" i="2" s="1"/>
  <c r="AU19" i="2"/>
  <c r="BJ18" i="2"/>
  <c r="BI18" i="2"/>
  <c r="BK18" i="2" s="1"/>
  <c r="AU18" i="2"/>
  <c r="BJ17" i="2"/>
  <c r="BI17" i="2"/>
  <c r="BD18" i="2" s="1"/>
  <c r="AU17" i="2"/>
  <c r="BK14" i="2"/>
  <c r="BK11" i="2"/>
  <c r="BN10" i="2"/>
  <c r="BM10" i="2"/>
  <c r="BL10" i="2"/>
  <c r="BK10" i="2"/>
  <c r="BK17" i="2" l="1"/>
  <c r="AX18" i="2"/>
  <c r="BK43" i="1"/>
  <c r="BK42" i="1"/>
  <c r="BJ23" i="1"/>
  <c r="BI23" i="1"/>
  <c r="BK23" i="1" s="1"/>
  <c r="AU23" i="1"/>
  <c r="BJ22" i="1"/>
  <c r="BI22" i="1"/>
  <c r="BK22" i="1" s="1"/>
  <c r="AU22" i="1"/>
  <c r="BJ21" i="1"/>
  <c r="BI21" i="1"/>
  <c r="BK21" i="1" s="1"/>
  <c r="AU21" i="1"/>
  <c r="BJ20" i="1"/>
  <c r="BI20" i="1"/>
  <c r="BK20" i="1" s="1"/>
  <c r="AU20" i="1"/>
  <c r="BJ19" i="1"/>
  <c r="BI19" i="1"/>
  <c r="BK19" i="1" s="1"/>
  <c r="AU19" i="1"/>
  <c r="BJ18" i="1"/>
  <c r="BI18" i="1"/>
  <c r="BK18" i="1" s="1"/>
  <c r="AU18" i="1"/>
  <c r="BJ17" i="1"/>
  <c r="BI17" i="1"/>
  <c r="BD18" i="1" s="1"/>
  <c r="AU17" i="1"/>
  <c r="BK10" i="1"/>
  <c r="BK17" i="1" l="1"/>
  <c r="AX18" i="1"/>
</calcChain>
</file>

<file path=xl/sharedStrings.xml><?xml version="1.0" encoding="utf-8"?>
<sst xmlns="http://schemas.openxmlformats.org/spreadsheetml/2006/main" count="639" uniqueCount="304">
  <si>
    <t>【様式07-高度・授業TA用】</t>
    <rPh sb="6" eb="8">
      <t>コウド</t>
    </rPh>
    <rPh sb="9" eb="11">
      <t>ジュギョウ</t>
    </rPh>
    <rPh sb="13" eb="14">
      <t>ヨウ</t>
    </rPh>
    <phoneticPr fontId="3"/>
  </si>
  <si>
    <t>★の項目は、特に書き忘れにご注意ください！</t>
    <rPh sb="2" eb="4">
      <t>コウモク</t>
    </rPh>
    <rPh sb="6" eb="7">
      <t>トク</t>
    </rPh>
    <rPh sb="8" eb="9">
      <t>カ</t>
    </rPh>
    <rPh sb="10" eb="11">
      <t>ワス</t>
    </rPh>
    <rPh sb="14" eb="16">
      <t>チュウイ</t>
    </rPh>
    <phoneticPr fontId="3"/>
  </si>
  <si>
    <t>※必ず勤務開始日前に提出してください。</t>
  </si>
  <si>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3"/>
  </si>
  <si>
    <t>申請年月日</t>
    <rPh sb="0" eb="2">
      <t>シンセイ</t>
    </rPh>
    <rPh sb="2" eb="5">
      <t>ネンガッピ</t>
    </rPh>
    <phoneticPr fontId="3"/>
  </si>
  <si>
    <t>年</t>
    <rPh sb="0" eb="1">
      <t>ネン</t>
    </rPh>
    <phoneticPr fontId="3"/>
  </si>
  <si>
    <t>月</t>
    <rPh sb="0" eb="1">
      <t>ツキ</t>
    </rPh>
    <phoneticPr fontId="3"/>
  </si>
  <si>
    <t>日</t>
    <rPh sb="0" eb="1">
      <t>ニチ</t>
    </rPh>
    <phoneticPr fontId="3"/>
  </si>
  <si>
    <t>資格 (どちらかに○をつける）</t>
    <rPh sb="0" eb="2">
      <t>シカク</t>
    </rPh>
    <phoneticPr fontId="3"/>
  </si>
  <si>
    <t>※高度授業TAは事前に活用計画書の提出が必要。</t>
    <rPh sb="1" eb="3">
      <t>コウド</t>
    </rPh>
    <rPh sb="3" eb="5">
      <t>ジュギョウ</t>
    </rPh>
    <rPh sb="8" eb="10">
      <t>ジゼン</t>
    </rPh>
    <rPh sb="11" eb="13">
      <t>カツヨウ</t>
    </rPh>
    <rPh sb="13" eb="15">
      <t>ケイカク</t>
    </rPh>
    <rPh sb="15" eb="16">
      <t>ショ</t>
    </rPh>
    <rPh sb="17" eb="19">
      <t>テイシュツ</t>
    </rPh>
    <rPh sb="20" eb="22">
      <t>ヒツヨウ</t>
    </rPh>
    <phoneticPr fontId="3"/>
  </si>
  <si>
    <t>業務管理者</t>
    <rPh sb="0" eb="2">
      <t>ギョウム</t>
    </rPh>
    <rPh sb="2" eb="5">
      <t>カンリシャ</t>
    </rPh>
    <phoneticPr fontId="3"/>
  </si>
  <si>
    <t>※主たる
  指揮命令者
※自署の場合
　押印省略可　</t>
    <rPh sb="1" eb="2">
      <t>シュ</t>
    </rPh>
    <rPh sb="7" eb="8">
      <t>ユビ</t>
    </rPh>
    <rPh sb="8" eb="9">
      <t>キ</t>
    </rPh>
    <rPh sb="9" eb="11">
      <t>メイレイ</t>
    </rPh>
    <rPh sb="11" eb="12">
      <t>シャ</t>
    </rPh>
    <phoneticPr fontId="3"/>
  </si>
  <si>
    <t>高度授業TA　・　授業TA</t>
    <rPh sb="0" eb="2">
      <t>コウド</t>
    </rPh>
    <rPh sb="2" eb="4">
      <t>ジュギョウ</t>
    </rPh>
    <rPh sb="9" eb="11">
      <t>ジュギョウ</t>
    </rPh>
    <phoneticPr fontId="3"/>
  </si>
  <si>
    <t>教職員番号</t>
    <rPh sb="0" eb="3">
      <t>キョウショクイン</t>
    </rPh>
    <rPh sb="3" eb="5">
      <t>バンゴウ</t>
    </rPh>
    <phoneticPr fontId="3"/>
  </si>
  <si>
    <t>印</t>
    <rPh sb="0" eb="1">
      <t>イン</t>
    </rPh>
    <phoneticPr fontId="3"/>
  </si>
  <si>
    <t>氏名</t>
    <rPh sb="0" eb="2">
      <t>シメイ</t>
    </rPh>
    <phoneticPr fontId="3"/>
  </si>
  <si>
    <t>下記の者をシステム処理代行者として届け出ます。なお、勤務承認を含む雇用管理の責任は業務管理者が負います。</t>
    <phoneticPr fontId="3"/>
  </si>
  <si>
    <t>ｼｽﾃﾑ処理代行者</t>
    <rPh sb="4" eb="6">
      <t>ショリ</t>
    </rPh>
    <rPh sb="6" eb="9">
      <t>ダイコウシャ</t>
    </rPh>
    <phoneticPr fontId="3"/>
  </si>
  <si>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3"/>
  </si>
  <si>
    <t>氏名（１）※任意</t>
    <rPh sb="0" eb="2">
      <t>シメイ</t>
    </rPh>
    <rPh sb="6" eb="8">
      <t>ニンイ</t>
    </rPh>
    <phoneticPr fontId="3"/>
  </si>
  <si>
    <t>氏名（２）※任意</t>
    <rPh sb="0" eb="2">
      <t>シメイ</t>
    </rPh>
    <rPh sb="6" eb="8">
      <t>ニンイ</t>
    </rPh>
    <phoneticPr fontId="3"/>
  </si>
  <si>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3"/>
  </si>
  <si>
    <t>～</t>
    <phoneticPr fontId="3"/>
  </si>
  <si>
    <t>※年度を超えての申請不可｡最長6ヶ月未満｡</t>
    <rPh sb="1" eb="3">
      <t>ネンド</t>
    </rPh>
    <rPh sb="4" eb="5">
      <t>コ</t>
    </rPh>
    <rPh sb="8" eb="10">
      <t>シンセイ</t>
    </rPh>
    <rPh sb="10" eb="12">
      <t>フカ</t>
    </rPh>
    <rPh sb="13" eb="15">
      <t>サイチョウ</t>
    </rPh>
    <rPh sb="17" eb="18">
      <t>ゲツ</t>
    </rPh>
    <rPh sb="18" eb="20">
      <t>ミマン</t>
    </rPh>
    <phoneticPr fontId="3"/>
  </si>
  <si>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3"/>
  </si>
  <si>
    <t>時給　□高度授業TA：1,500円　　　□授業TA：1,100円　　　□その他(　　　　　　円)　 時給額をチェックしてください。</t>
    <rPh sb="0" eb="2">
      <t>ジキュウ</t>
    </rPh>
    <rPh sb="4" eb="6">
      <t>コウド</t>
    </rPh>
    <rPh sb="6" eb="8">
      <t>ジュギョウ</t>
    </rPh>
    <rPh sb="16" eb="17">
      <t>エン</t>
    </rPh>
    <rPh sb="21" eb="23">
      <t>ジュギョウ</t>
    </rPh>
    <rPh sb="31" eb="32">
      <t>エン</t>
    </rPh>
    <rPh sb="38" eb="39">
      <t>ホカ</t>
    </rPh>
    <rPh sb="46" eb="47">
      <t>エン</t>
    </rPh>
    <rPh sb="50" eb="52">
      <t>ジキュウ</t>
    </rPh>
    <rPh sb="52" eb="53">
      <t>ガク</t>
    </rPh>
    <phoneticPr fontId="3"/>
  </si>
  <si>
    <t>勤務場所</t>
    <rPh sb="0" eb="2">
      <t>キンム</t>
    </rPh>
    <rPh sb="2" eb="4">
      <t>バショ</t>
    </rPh>
    <phoneticPr fontId="3"/>
  </si>
  <si>
    <t>科目名</t>
    <rPh sb="0" eb="3">
      <t>カモクメイ</t>
    </rPh>
    <phoneticPr fontId="3"/>
  </si>
  <si>
    <r>
      <t xml:space="preserve">承認番号
</t>
    </r>
    <r>
      <rPr>
        <sz val="6"/>
        <rFont val="ＭＳ Ｐ明朝"/>
        <family val="1"/>
        <charset val="128"/>
      </rPr>
      <t>（高度授業TAのみ）</t>
    </r>
    <rPh sb="0" eb="2">
      <t>ショウニン</t>
    </rPh>
    <rPh sb="2" eb="4">
      <t>バンゴウ</t>
    </rPh>
    <rPh sb="6" eb="8">
      <t>コウド</t>
    </rPh>
    <rPh sb="8" eb="10">
      <t>ジュギョウ</t>
    </rPh>
    <phoneticPr fontId="3"/>
  </si>
  <si>
    <r>
      <t xml:space="preserve">業務内容
</t>
    </r>
    <r>
      <rPr>
        <sz val="7"/>
        <rFont val="ＭＳ Ｐゴシック"/>
        <family val="3"/>
        <charset val="128"/>
      </rPr>
      <t>該当する業務内容の
□を■にしてください</t>
    </r>
    <rPh sb="0" eb="2">
      <t>ギョウム</t>
    </rPh>
    <rPh sb="2" eb="4">
      <t>ナイヨウ</t>
    </rPh>
    <rPh sb="5" eb="7">
      <t>ガイトウ</t>
    </rPh>
    <rPh sb="9" eb="11">
      <t>ギョウム</t>
    </rPh>
    <rPh sb="11" eb="13">
      <t>ナイヨウ</t>
    </rPh>
    <phoneticPr fontId="3"/>
  </si>
  <si>
    <t xml:space="preserve">※業務内容の凡例については、次ページをご参照ください。
</t>
    <rPh sb="1" eb="3">
      <t>ギョウム</t>
    </rPh>
    <rPh sb="3" eb="5">
      <t>ナイヨウ</t>
    </rPh>
    <rPh sb="6" eb="8">
      <t>ハンレイ</t>
    </rPh>
    <rPh sb="14" eb="15">
      <t>ジ</t>
    </rPh>
    <rPh sb="20" eb="22">
      <t>サンショウ</t>
    </rPh>
    <phoneticPr fontId="3"/>
  </si>
  <si>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）←具体的に記載してください。</t>
    </r>
    <rPh sb="0" eb="2">
      <t>ギョウム</t>
    </rPh>
    <rPh sb="2" eb="4">
      <t>ナイヨウ</t>
    </rPh>
    <rPh sb="128" eb="130">
      <t>ギョウム</t>
    </rPh>
    <rPh sb="130" eb="132">
      <t>ナイヨウ</t>
    </rPh>
    <rPh sb="167" eb="169">
      <t>ギョウム</t>
    </rPh>
    <rPh sb="169" eb="171">
      <t>ナイヨウ</t>
    </rPh>
    <phoneticPr fontId="3"/>
  </si>
  <si>
    <t>勤務時間(休憩除)</t>
    <rPh sb="0" eb="2">
      <t>キンム</t>
    </rPh>
    <rPh sb="2" eb="4">
      <t>ジカン</t>
    </rPh>
    <rPh sb="5" eb="7">
      <t>キュウケイ</t>
    </rPh>
    <rPh sb="7" eb="8">
      <t>ノゾ</t>
    </rPh>
    <phoneticPr fontId="3"/>
  </si>
  <si>
    <t>休憩時間</t>
    <rPh sb="0" eb="2">
      <t>キュウケイ</t>
    </rPh>
    <rPh sb="2" eb="4">
      <t>ジカン</t>
    </rPh>
    <phoneticPr fontId="3"/>
  </si>
  <si>
    <r>
      <rPr>
        <sz val="9"/>
        <color indexed="10"/>
        <rFont val="ＭＳ Ｐ明朝"/>
        <family val="1"/>
        <charset val="128"/>
      </rPr>
      <t>　</t>
    </r>
    <r>
      <rPr>
        <sz val="10"/>
        <color indexed="10"/>
        <rFont val="ＭＳ Ｐ明朝"/>
        <family val="1"/>
        <charset val="128"/>
      </rPr>
      <t>★</t>
    </r>
    <r>
      <rPr>
        <b/>
        <sz val="9"/>
        <color indexed="10"/>
        <rFont val="ＭＳ Ｐ明朝"/>
        <family val="1"/>
        <charset val="128"/>
      </rPr>
      <t>勤務曜日
　　勤務時間</t>
    </r>
    <r>
      <rPr>
        <sz val="9"/>
        <rFont val="ＭＳ Ｐ明朝"/>
        <family val="1"/>
        <charset val="128"/>
      </rPr>
      <t xml:space="preserve">
</t>
    </r>
    <r>
      <rPr>
        <sz val="7"/>
        <rFont val="ＭＳ Ｐゴシック"/>
        <family val="3"/>
        <charset val="128"/>
      </rPr>
      <t>※勤務時間が10分
　単位となるように
　記入
※連続して勤務が
　6時間を超える
　場合は､勤務の
　途中に1時間以上
　の休憩が必要
※原則大学暦の
　休日は休み</t>
    </r>
    <rPh sb="2" eb="4">
      <t>キンム</t>
    </rPh>
    <rPh sb="4" eb="6">
      <t>ヨウビ</t>
    </rPh>
    <rPh sb="9" eb="11">
      <t>キンム</t>
    </rPh>
    <rPh sb="11" eb="13">
      <t>ジカン</t>
    </rPh>
    <rPh sb="15" eb="17">
      <t>キンム</t>
    </rPh>
    <rPh sb="17" eb="19">
      <t>ジカン</t>
    </rPh>
    <rPh sb="22" eb="23">
      <t>フン</t>
    </rPh>
    <rPh sb="25" eb="27">
      <t>タンイ</t>
    </rPh>
    <rPh sb="35" eb="37">
      <t>キニュウ</t>
    </rPh>
    <rPh sb="66" eb="67">
      <t>ト</t>
    </rPh>
    <rPh sb="72" eb="73">
      <t>イ</t>
    </rPh>
    <rPh sb="73" eb="74">
      <t>ジョウ</t>
    </rPh>
    <rPh sb="84" eb="86">
      <t>ゲンソク</t>
    </rPh>
    <rPh sb="86" eb="88">
      <t>ダイガク</t>
    </rPh>
    <rPh sb="88" eb="89">
      <t>コヨミ</t>
    </rPh>
    <rPh sb="92" eb="94">
      <t>キュウジツ</t>
    </rPh>
    <rPh sb="95" eb="96">
      <t>ヤス</t>
    </rPh>
    <phoneticPr fontId="3"/>
  </si>
  <si>
    <t>曜日</t>
    <rPh sb="0" eb="2">
      <t>ヨウビ</t>
    </rPh>
    <phoneticPr fontId="3"/>
  </si>
  <si>
    <t>：</t>
    <phoneticPr fontId="3"/>
  </si>
  <si>
    <t>～</t>
    <phoneticPr fontId="3"/>
  </si>
  <si>
    <t>：</t>
    <phoneticPr fontId="3"/>
  </si>
  <si>
    <t>（休憩</t>
    <rPh sb="1" eb="3">
      <t>キュウケイ</t>
    </rPh>
    <phoneticPr fontId="3"/>
  </si>
  <si>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3"/>
  </si>
  <si>
    <t>～</t>
    <phoneticPr fontId="3"/>
  </si>
  <si>
    <t>時間</t>
    <phoneticPr fontId="3"/>
  </si>
  <si>
    <t>分</t>
    <rPh sb="0" eb="1">
      <t>フン</t>
    </rPh>
    <phoneticPr fontId="3"/>
  </si>
  <si>
    <t>※週19時間50分までで設定すること。他の資格と兼務している場合、または複数の科目でTAをしている場合は合計で週19時間50分までとなるよう設定。隔週は1/2で合計。</t>
    <rPh sb="8" eb="9">
      <t>フン</t>
    </rPh>
    <rPh sb="12" eb="14">
      <t>セッテイ</t>
    </rPh>
    <rPh sb="19" eb="20">
      <t>タ</t>
    </rPh>
    <rPh sb="21" eb="23">
      <t>シカク</t>
    </rPh>
    <rPh sb="24" eb="26">
      <t>ケンム</t>
    </rPh>
    <rPh sb="30" eb="32">
      <t>バアイ</t>
    </rPh>
    <rPh sb="36" eb="38">
      <t>フクスウ</t>
    </rPh>
    <rPh sb="39" eb="41">
      <t>カモク</t>
    </rPh>
    <rPh sb="49" eb="51">
      <t>バアイ</t>
    </rPh>
    <rPh sb="52" eb="54">
      <t>ゴウケイ</t>
    </rPh>
    <rPh sb="58" eb="60">
      <t>ジカン</t>
    </rPh>
    <rPh sb="62" eb="63">
      <t>フン</t>
    </rPh>
    <rPh sb="73" eb="75">
      <t>カクシュウ</t>
    </rPh>
    <rPh sb="80" eb="82">
      <t>ゴウケイ</t>
    </rPh>
    <phoneticPr fontId="3"/>
  </si>
  <si>
    <t>※勤務曜日・時間を変更する場合は事前に業務監督者から作業従事者に通告してください。但、恒常的な勤務曜日・時間の変更は「契約条件変更届」が必要
　です。なお、賃金は契約期間内の実働時間に基づき支払われます。
※当該科目が開講されない場合は、契約が成立しないことがあります。</t>
    <rPh sb="104" eb="106">
      <t>トウガイ</t>
    </rPh>
    <rPh sb="106" eb="108">
      <t>カモク</t>
    </rPh>
    <rPh sb="109" eb="111">
      <t>カイコウ</t>
    </rPh>
    <rPh sb="115" eb="117">
      <t>バアイ</t>
    </rPh>
    <rPh sb="119" eb="121">
      <t>ケイヤク</t>
    </rPh>
    <rPh sb="122" eb="124">
      <t>セイリツ</t>
    </rPh>
    <phoneticPr fontId="3"/>
  </si>
  <si>
    <t>2.作業従事者記入欄</t>
    <rPh sb="2" eb="4">
      <t>サギョウ</t>
    </rPh>
    <rPh sb="4" eb="7">
      <t>ジュウジシャ</t>
    </rPh>
    <rPh sb="7" eb="9">
      <t>キニュウ</t>
    </rPh>
    <rPh sb="9" eb="10">
      <t>ラン</t>
    </rPh>
    <phoneticPr fontId="3"/>
  </si>
  <si>
    <r>
      <t>上記の勤務条件を確認しました(学内の</t>
    </r>
    <r>
      <rPr>
        <b/>
        <u/>
        <sz val="9"/>
        <rFont val="ＭＳ Ｐゴシック"/>
        <family val="3"/>
        <charset val="128"/>
      </rPr>
      <t>他契約との曜日･時間の重複がない</t>
    </r>
    <r>
      <rPr>
        <sz val="9"/>
        <rFont val="ＭＳ Ｐゴシック"/>
        <family val="3"/>
        <charset val="128"/>
      </rPr>
      <t>ことも確認しました)。
学籍データ、取引先データの情報を雇用管理に使用することに同意します。</t>
    </r>
    <rPh sb="0" eb="2">
      <t>ジョウキ</t>
    </rPh>
    <rPh sb="3" eb="5">
      <t>キンム</t>
    </rPh>
    <rPh sb="5" eb="7">
      <t>ジョウケン</t>
    </rPh>
    <rPh sb="8" eb="10">
      <t>カクニン</t>
    </rPh>
    <rPh sb="15" eb="17">
      <t>ガクナイ</t>
    </rPh>
    <rPh sb="23" eb="25">
      <t>ヨウビ</t>
    </rPh>
    <rPh sb="26" eb="28">
      <t>ジカン</t>
    </rPh>
    <rPh sb="37" eb="39">
      <t>カクニン</t>
    </rPh>
    <rPh sb="46" eb="48">
      <t>ガクセキ</t>
    </rPh>
    <rPh sb="52" eb="54">
      <t>トリヒキ</t>
    </rPh>
    <rPh sb="54" eb="55">
      <t>サキ</t>
    </rPh>
    <rPh sb="59" eb="61">
      <t>ジョウホウ</t>
    </rPh>
    <rPh sb="62" eb="64">
      <t>コヨウ</t>
    </rPh>
    <rPh sb="64" eb="66">
      <t>カンリ</t>
    </rPh>
    <rPh sb="67" eb="69">
      <t>シヨウ</t>
    </rPh>
    <rPh sb="74" eb="76">
      <t>ドウイ</t>
    </rPh>
    <phoneticPr fontId="3"/>
  </si>
  <si>
    <t>※自署の場合
　押印省略可</t>
    <phoneticPr fontId="3"/>
  </si>
  <si>
    <t>学籍番号（又は取引先コード）※1</t>
    <rPh sb="0" eb="2">
      <t>ガクセキ</t>
    </rPh>
    <rPh sb="2" eb="4">
      <t>バンゴウ</t>
    </rPh>
    <rPh sb="7" eb="9">
      <t>トリヒキ</t>
    </rPh>
    <rPh sb="9" eb="10">
      <t>サキマタ</t>
    </rPh>
    <phoneticPr fontId="3"/>
  </si>
  <si>
    <t>□変更のため未定(チェック□⇒■）</t>
    <phoneticPr fontId="3"/>
  </si>
  <si>
    <t>旧学籍番号※2</t>
    <phoneticPr fontId="3"/>
  </si>
  <si>
    <t>フリガナ</t>
    <phoneticPr fontId="3"/>
  </si>
  <si>
    <t>氏名</t>
    <phoneticPr fontId="3"/>
  </si>
  <si>
    <r>
      <t>※1　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5" eb="7">
      <t>バンゴウ</t>
    </rPh>
    <rPh sb="10" eb="12">
      <t>トリヒキ</t>
    </rPh>
    <rPh sb="12" eb="13">
      <t>サキ</t>
    </rPh>
    <rPh sb="18" eb="20">
      <t>キンム</t>
    </rPh>
    <rPh sb="20" eb="22">
      <t>カイシ</t>
    </rPh>
    <rPh sb="22" eb="23">
      <t>ビ</t>
    </rPh>
    <rPh sb="24" eb="25">
      <t>ユウ</t>
    </rPh>
    <rPh sb="27" eb="29">
      <t>バンゴウ</t>
    </rPh>
    <rPh sb="30" eb="32">
      <t>キニュウ</t>
    </rPh>
    <rPh sb="33" eb="35">
      <t>ミテイ</t>
    </rPh>
    <rPh sb="36" eb="38">
      <t>バアイ</t>
    </rPh>
    <rPh sb="41" eb="42">
      <t>ムネ</t>
    </rPh>
    <rPh sb="42" eb="44">
      <t>キニュウ</t>
    </rPh>
    <rPh sb="108" eb="110">
      <t>トリヒキ</t>
    </rPh>
    <rPh sb="110" eb="111">
      <t>サキ</t>
    </rPh>
    <phoneticPr fontId="3"/>
  </si>
  <si>
    <t>※2　旧学籍番号（又は旧取引先コード）…年・年度にかかわらず、以前に別の番号でTA・RA・研究補助者・臨時職員として勤務していた場合のみ、必ず記入。</t>
    <rPh sb="3" eb="4">
      <t>キュウ</t>
    </rPh>
    <rPh sb="6" eb="8">
      <t>バンゴウ</t>
    </rPh>
    <rPh sb="11" eb="12">
      <t>キュウ</t>
    </rPh>
    <rPh sb="12" eb="14">
      <t>トリヒキ</t>
    </rPh>
    <rPh sb="14" eb="15">
      <t>サキ</t>
    </rPh>
    <phoneticPr fontId="3"/>
  </si>
  <si>
    <t>所属学部等
の名称</t>
    <rPh sb="0" eb="2">
      <t>ショゾク</t>
    </rPh>
    <rPh sb="2" eb="4">
      <t>ガクブ</t>
    </rPh>
    <rPh sb="4" eb="5">
      <t>ナド</t>
    </rPh>
    <rPh sb="7" eb="9">
      <t>メイショウ</t>
    </rPh>
    <phoneticPr fontId="3"/>
  </si>
  <si>
    <t>学　部
研究科</t>
    <rPh sb="0" eb="1">
      <t>ガク</t>
    </rPh>
    <rPh sb="2" eb="3">
      <t>ブ</t>
    </rPh>
    <rPh sb="4" eb="6">
      <t>ケンキュウ</t>
    </rPh>
    <rPh sb="6" eb="7">
      <t>カ</t>
    </rPh>
    <phoneticPr fontId="3"/>
  </si>
  <si>
    <t>学年</t>
    <rPh sb="0" eb="2">
      <t>ガクネン</t>
    </rPh>
    <phoneticPr fontId="3"/>
  </si>
  <si>
    <r>
      <t>※本学在学生は</t>
    </r>
    <r>
      <rPr>
        <u/>
        <sz val="9"/>
        <rFont val="ＭＳ Ｐゴシック"/>
        <family val="3"/>
        <charset val="128"/>
      </rPr>
      <t xml:space="preserve">勤務開始日の
</t>
    </r>
    <r>
      <rPr>
        <sz val="9"/>
        <rFont val="ＭＳ Ｐゴシック"/>
        <family val="3"/>
        <charset val="128"/>
      </rPr>
      <t>　学年を必ず記入</t>
    </r>
    <phoneticPr fontId="3"/>
  </si>
  <si>
    <t>メール
アドレス</t>
    <phoneticPr fontId="3"/>
  </si>
  <si>
    <t>　　　　     　　  　＠　　　　　</t>
    <phoneticPr fontId="3"/>
  </si>
  <si>
    <t>※学外者は必ず記入</t>
    <phoneticPr fontId="3"/>
  </si>
  <si>
    <t>博士学位の
有無</t>
    <rPh sb="0" eb="2">
      <t>ハクシ</t>
    </rPh>
    <rPh sb="2" eb="4">
      <t>ガクイ</t>
    </rPh>
    <rPh sb="6" eb="8">
      <t>ウム</t>
    </rPh>
    <phoneticPr fontId="3"/>
  </si>
  <si>
    <t>有・無</t>
    <phoneticPr fontId="3"/>
  </si>
  <si>
    <t>国籍</t>
    <rPh sb="0" eb="2">
      <t>コクセキ</t>
    </rPh>
    <phoneticPr fontId="3"/>
  </si>
  <si>
    <t>日本・日本以外</t>
    <rPh sb="0" eb="2">
      <t>ニホン</t>
    </rPh>
    <rPh sb="3" eb="5">
      <t>ニホン</t>
    </rPh>
    <rPh sb="5" eb="7">
      <t>イガイ</t>
    </rPh>
    <phoneticPr fontId="3"/>
  </si>
  <si>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3"/>
  </si>
  <si>
    <t>在留
資格</t>
    <rPh sb="0" eb="2">
      <t>ザイリュウ</t>
    </rPh>
    <rPh sb="3" eb="5">
      <t>シカク</t>
    </rPh>
    <phoneticPr fontId="3"/>
  </si>
  <si>
    <t>↓就業不可の資格は
　資格外活動を記入</t>
    <rPh sb="12" eb="13">
      <t>カク</t>
    </rPh>
    <phoneticPr fontId="3"/>
  </si>
  <si>
    <t>在留期限
(年月日)</t>
    <rPh sb="0" eb="1">
      <t>ザイ</t>
    </rPh>
    <rPh sb="1" eb="2">
      <t>ドメ</t>
    </rPh>
    <rPh sb="2" eb="3">
      <t>キ</t>
    </rPh>
    <rPh sb="3" eb="4">
      <t>キリ</t>
    </rPh>
    <rPh sb="6" eb="9">
      <t>ネンガッピ</t>
    </rPh>
    <phoneticPr fontId="3"/>
  </si>
  <si>
    <t>※在留期限、資格外活動
　許可期限を超えて勤務
　することはできません。</t>
    <phoneticPr fontId="3"/>
  </si>
  <si>
    <t>資格外活動
許可</t>
    <rPh sb="0" eb="2">
      <t>シカク</t>
    </rPh>
    <rPh sb="2" eb="3">
      <t>ガイ</t>
    </rPh>
    <rPh sb="3" eb="5">
      <t>カツドウ</t>
    </rPh>
    <rPh sb="6" eb="8">
      <t>キョカ</t>
    </rPh>
    <phoneticPr fontId="3"/>
  </si>
  <si>
    <t>有　・　無</t>
    <rPh sb="0" eb="1">
      <t>ユウ</t>
    </rPh>
    <rPh sb="4" eb="5">
      <t>ム</t>
    </rPh>
    <phoneticPr fontId="3"/>
  </si>
  <si>
    <t>※有の場合：右欄に期限を記入
　 無の場合：取得まで就業不可</t>
    <rPh sb="3" eb="5">
      <t>バアイ</t>
    </rPh>
    <rPh sb="6" eb="7">
      <t>ミギ</t>
    </rPh>
    <rPh sb="7" eb="8">
      <t>ラン</t>
    </rPh>
    <rPh sb="19" eb="21">
      <t>バアイ</t>
    </rPh>
    <phoneticPr fontId="3"/>
  </si>
  <si>
    <t>許可期限
（年月日）</t>
    <rPh sb="0" eb="1">
      <t>モト</t>
    </rPh>
    <rPh sb="1" eb="2">
      <t>カ</t>
    </rPh>
    <rPh sb="2" eb="3">
      <t>キ</t>
    </rPh>
    <rPh sb="3" eb="4">
      <t>キリ</t>
    </rPh>
    <rPh sb="6" eb="9">
      <t>ネンガッピ</t>
    </rPh>
    <phoneticPr fontId="3"/>
  </si>
  <si>
    <t>3.箇所記入欄</t>
    <rPh sb="2" eb="4">
      <t>カショ</t>
    </rPh>
    <rPh sb="4" eb="6">
      <t>キニュウ</t>
    </rPh>
    <rPh sb="6" eb="7">
      <t>ラン</t>
    </rPh>
    <phoneticPr fontId="3"/>
  </si>
  <si>
    <t>契約箇所</t>
    <rPh sb="0" eb="2">
      <t>ケイヤク</t>
    </rPh>
    <rPh sb="2" eb="4">
      <t>カショ</t>
    </rPh>
    <phoneticPr fontId="3"/>
  </si>
  <si>
    <t>コード</t>
    <phoneticPr fontId="3"/>
  </si>
  <si>
    <t>名称</t>
    <rPh sb="0" eb="2">
      <t>メイショウ</t>
    </rPh>
    <phoneticPr fontId="3"/>
  </si>
  <si>
    <t>□</t>
    <phoneticPr fontId="3"/>
  </si>
  <si>
    <r>
      <rPr>
        <b/>
        <sz val="9"/>
        <rFont val="ＭＳ Ｐ明朝"/>
        <family val="1"/>
        <charset val="128"/>
      </rPr>
      <t>本学正規学生以外を受入れる場合：</t>
    </r>
    <r>
      <rPr>
        <sz val="9"/>
        <rFont val="ＭＳ Ｐ明朝"/>
        <family val="1"/>
        <charset val="128"/>
      </rPr>
      <t>例外的雇用申請書</t>
    </r>
    <r>
      <rPr>
        <sz val="9"/>
        <color indexed="10"/>
        <rFont val="ＭＳ Ｐ明朝"/>
        <family val="1"/>
        <charset val="128"/>
      </rPr>
      <t>（様式１１-A）</t>
    </r>
    <r>
      <rPr>
        <sz val="9"/>
        <rFont val="ＭＳ Ｐ明朝"/>
        <family val="1"/>
        <charset val="128"/>
      </rPr>
      <t xml:space="preserve">・履歴書を教務課提出済（チェック□⇒■）
</t>
    </r>
    <r>
      <rPr>
        <b/>
        <sz val="8"/>
        <rFont val="ＭＳ Ｐゴシック"/>
        <family val="3"/>
        <charset val="128"/>
      </rPr>
      <t/>
    </r>
    <rPh sb="9" eb="11">
      <t>ウケイ</t>
    </rPh>
    <phoneticPr fontId="3"/>
  </si>
  <si>
    <t>担当者教職員番号</t>
    <rPh sb="0" eb="3">
      <t>タントウシャ</t>
    </rPh>
    <rPh sb="3" eb="6">
      <t>キョウショクイン</t>
    </rPh>
    <rPh sb="6" eb="8">
      <t>バンゴウ</t>
    </rPh>
    <phoneticPr fontId="3"/>
  </si>
  <si>
    <t>担当者氏名</t>
    <rPh sb="0" eb="3">
      <t>タントウシャ</t>
    </rPh>
    <rPh sb="3" eb="5">
      <t>シメイ</t>
    </rPh>
    <phoneticPr fontId="3"/>
  </si>
  <si>
    <t>電話番号・内線</t>
    <rPh sb="0" eb="2">
      <t>デンワ</t>
    </rPh>
    <rPh sb="2" eb="4">
      <t>バンゴウ</t>
    </rPh>
    <rPh sb="5" eb="7">
      <t>ナイセン</t>
    </rPh>
    <phoneticPr fontId="3"/>
  </si>
  <si>
    <r>
      <rPr>
        <b/>
        <sz val="9"/>
        <rFont val="ＭＳ Ｐ明朝"/>
        <family val="1"/>
        <charset val="128"/>
      </rPr>
      <t>大学院研究科において修士課程・専門職学位課程の正規学生（専門職大学院における当該研究科修了生も含）を受入れる場合：</t>
    </r>
    <r>
      <rPr>
        <sz val="9"/>
        <rFont val="ＭＳ Ｐ明朝"/>
        <family val="1"/>
        <charset val="128"/>
      </rPr>
      <t>「特段の事情」があることを箇所にて確認・承認済。（チェック□⇒■）</t>
    </r>
    <phoneticPr fontId="3"/>
  </si>
  <si>
    <t>メールアドレス</t>
    <phoneticPr fontId="3"/>
  </si>
  <si>
    <r>
      <rPr>
        <b/>
        <sz val="8"/>
        <rFont val="ＭＳ Ｐ明朝"/>
        <family val="1"/>
        <charset val="128"/>
      </rPr>
      <t>本学学部生を受入れる場合：高度授業TA：</t>
    </r>
    <r>
      <rPr>
        <sz val="8"/>
        <rFont val="ＭＳ Ｐ明朝"/>
        <family val="1"/>
        <charset val="128"/>
      </rPr>
      <t>雇用申請理由書</t>
    </r>
    <r>
      <rPr>
        <sz val="8"/>
        <color indexed="10"/>
        <rFont val="ＭＳ Ｐ明朝"/>
        <family val="1"/>
        <charset val="128"/>
      </rPr>
      <t>（様式１１-B）</t>
    </r>
    <r>
      <rPr>
        <sz val="8"/>
        <rFont val="ＭＳ Ｐ明朝"/>
        <family val="1"/>
        <charset val="128"/>
      </rPr>
      <t>教務課提出済／</t>
    </r>
    <r>
      <rPr>
        <b/>
        <sz val="8"/>
        <rFont val="ＭＳ Ｐ明朝"/>
        <family val="1"/>
        <charset val="128"/>
      </rPr>
      <t>授業TA：</t>
    </r>
    <r>
      <rPr>
        <sz val="8"/>
        <rFont val="ＭＳ Ｐ明朝"/>
        <family val="1"/>
        <charset val="128"/>
      </rPr>
      <t>受入必要な理由を箇所で確認・承認済（□⇒■）</t>
    </r>
    <rPh sb="6" eb="8">
      <t>ウケイ</t>
    </rPh>
    <rPh sb="13" eb="15">
      <t>コウド</t>
    </rPh>
    <rPh sb="15" eb="17">
      <t>ジュギョウ</t>
    </rPh>
    <rPh sb="20" eb="22">
      <t>コヨウ</t>
    </rPh>
    <rPh sb="22" eb="24">
      <t>シンセイ</t>
    </rPh>
    <rPh sb="24" eb="27">
      <t>リユウショ</t>
    </rPh>
    <rPh sb="42" eb="44">
      <t>ジュギョウ</t>
    </rPh>
    <rPh sb="47" eb="49">
      <t>ウケイレ</t>
    </rPh>
    <rPh sb="49" eb="51">
      <t>ヒツヨウ</t>
    </rPh>
    <rPh sb="52" eb="54">
      <t>リユウ</t>
    </rPh>
    <rPh sb="55" eb="57">
      <t>カショ</t>
    </rPh>
    <rPh sb="58" eb="60">
      <t>カクニン</t>
    </rPh>
    <rPh sb="63" eb="64">
      <t>スミ</t>
    </rPh>
    <phoneticPr fontId="3"/>
  </si>
  <si>
    <t>※Wasedaメール使用者は○を付けるのみ。
　その他のアドレスの場合は記入。</t>
    <rPh sb="10" eb="12">
      <t>シヨウ</t>
    </rPh>
    <rPh sb="12" eb="13">
      <t>シャ</t>
    </rPh>
    <rPh sb="16" eb="17">
      <t>ツ</t>
    </rPh>
    <rPh sb="26" eb="27">
      <t>タ</t>
    </rPh>
    <rPh sb="33" eb="35">
      <t>バアイ</t>
    </rPh>
    <rPh sb="36" eb="38">
      <t>キニュウ</t>
    </rPh>
    <phoneticPr fontId="3"/>
  </si>
  <si>
    <t>予算</t>
    <rPh sb="0" eb="2">
      <t>ヨサン</t>
    </rPh>
    <phoneticPr fontId="3"/>
  </si>
  <si>
    <t>箇所コード</t>
    <phoneticPr fontId="3"/>
  </si>
  <si>
    <t>集計キー
1</t>
    <phoneticPr fontId="3"/>
  </si>
  <si>
    <t>事業/
研究課題番号</t>
    <phoneticPr fontId="3"/>
  </si>
  <si>
    <t>集計キー
2</t>
    <phoneticPr fontId="3"/>
  </si>
  <si>
    <t>勘定科目</t>
    <phoneticPr fontId="3"/>
  </si>
  <si>
    <t>集計キー
3</t>
    <phoneticPr fontId="3"/>
  </si>
  <si>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3"/>
  </si>
  <si>
    <t>箇所受付印</t>
    <rPh sb="0" eb="2">
      <t>カショ</t>
    </rPh>
    <rPh sb="2" eb="5">
      <t>ウケツケイン</t>
    </rPh>
    <phoneticPr fontId="3"/>
  </si>
  <si>
    <t>箇所長印</t>
    <rPh sb="0" eb="2">
      <t>カショ</t>
    </rPh>
    <rPh sb="2" eb="3">
      <t>チョウ</t>
    </rPh>
    <rPh sb="3" eb="4">
      <t>イン</t>
    </rPh>
    <phoneticPr fontId="3"/>
  </si>
  <si>
    <t>※箇所長とは、学部
　長、研究科長、
　研究所長、セン
　ター長等を指す。</t>
    <rPh sb="1" eb="3">
      <t>カショ</t>
    </rPh>
    <rPh sb="3" eb="4">
      <t>チョウ</t>
    </rPh>
    <rPh sb="7" eb="9">
      <t>ガクブ</t>
    </rPh>
    <rPh sb="11" eb="12">
      <t>チョウ</t>
    </rPh>
    <rPh sb="13" eb="15">
      <t>ケンキュウ</t>
    </rPh>
    <rPh sb="15" eb="17">
      <t>カチョウ</t>
    </rPh>
    <rPh sb="20" eb="22">
      <t>ケンキュウ</t>
    </rPh>
    <rPh sb="22" eb="23">
      <t>ジョ</t>
    </rPh>
    <rPh sb="23" eb="24">
      <t>チョウ</t>
    </rPh>
    <rPh sb="31" eb="32">
      <t>チョウ</t>
    </rPh>
    <rPh sb="32" eb="33">
      <t>トウ</t>
    </rPh>
    <rPh sb="34" eb="35">
      <t>サ</t>
    </rPh>
    <phoneticPr fontId="3"/>
  </si>
  <si>
    <t>・予算コードごとに申請書が必要です。</t>
    <rPh sb="1" eb="3">
      <t>ヨサン</t>
    </rPh>
    <rPh sb="9" eb="12">
      <t>シンセイショ</t>
    </rPh>
    <rPh sb="13" eb="15">
      <t>ヒツヨウ</t>
    </rPh>
    <phoneticPr fontId="3"/>
  </si>
  <si>
    <t>・同一勤務条件で複数名を雇用する場合は、１．３．をコピーして使用することもできます。</t>
    <rPh sb="30" eb="32">
      <t>シヨウ</t>
    </rPh>
    <phoneticPr fontId="3"/>
  </si>
  <si>
    <t>・本雇用申請書に記載の個人情報は勤務管理、給与計算、監査および検査の目的のみに使用します。</t>
    <rPh sb="1" eb="2">
      <t>ホン</t>
    </rPh>
    <rPh sb="2" eb="4">
      <t>コヨウ</t>
    </rPh>
    <rPh sb="4" eb="7">
      <t>シンセイショ</t>
    </rPh>
    <rPh sb="8" eb="10">
      <t>キサイ</t>
    </rPh>
    <phoneticPr fontId="3"/>
  </si>
  <si>
    <r>
      <t>※箇所受付印は</t>
    </r>
    <r>
      <rPr>
        <b/>
        <sz val="9"/>
        <rFont val="ＭＳ Ｐ明朝"/>
        <family val="1"/>
        <charset val="128"/>
      </rPr>
      <t>日付のあるもの</t>
    </r>
    <r>
      <rPr>
        <sz val="9"/>
        <rFont val="ＭＳ Ｐ明朝"/>
        <family val="1"/>
        <charset val="128"/>
      </rPr>
      <t>を押印</t>
    </r>
    <rPh sb="1" eb="3">
      <t>カショ</t>
    </rPh>
    <rPh sb="3" eb="6">
      <t>ウケツケイン</t>
    </rPh>
    <rPh sb="7" eb="9">
      <t>ヒヅケ</t>
    </rPh>
    <rPh sb="15" eb="17">
      <t>オウイン</t>
    </rPh>
    <phoneticPr fontId="3"/>
  </si>
  <si>
    <t>教務部長</t>
    <rPh sb="0" eb="2">
      <t>キョウム</t>
    </rPh>
    <rPh sb="2" eb="3">
      <t>ブ</t>
    </rPh>
    <rPh sb="3" eb="4">
      <t>チョウ</t>
    </rPh>
    <phoneticPr fontId="3"/>
  </si>
  <si>
    <t>人事部長</t>
    <rPh sb="0" eb="2">
      <t>ジンジ</t>
    </rPh>
    <rPh sb="2" eb="4">
      <t>ブチョウ</t>
    </rPh>
    <phoneticPr fontId="3"/>
  </si>
  <si>
    <t>WAS受付</t>
    <rPh sb="3" eb="5">
      <t>ウケツケ</t>
    </rPh>
    <phoneticPr fontId="3"/>
  </si>
  <si>
    <t>人事部受付</t>
    <rPh sb="0" eb="2">
      <t>ジンジ</t>
    </rPh>
    <rPh sb="2" eb="3">
      <t>ブ</t>
    </rPh>
    <rPh sb="3" eb="5">
      <t>ウケツケ</t>
    </rPh>
    <phoneticPr fontId="3"/>
  </si>
  <si>
    <t>契約番号</t>
    <rPh sb="0" eb="2">
      <t>ケイヤク</t>
    </rPh>
    <rPh sb="2" eb="4">
      <t>バンゴウ</t>
    </rPh>
    <phoneticPr fontId="3"/>
  </si>
  <si>
    <t>担箇備考</t>
    <rPh sb="0" eb="1">
      <t>タン</t>
    </rPh>
    <rPh sb="1" eb="2">
      <t>カ</t>
    </rPh>
    <rPh sb="2" eb="4">
      <t>ビコウ</t>
    </rPh>
    <phoneticPr fontId="3"/>
  </si>
  <si>
    <t>W</t>
    <phoneticPr fontId="3"/>
  </si>
  <si>
    <t>承認年月日</t>
    <rPh sb="0" eb="2">
      <t>ショウニン</t>
    </rPh>
    <rPh sb="2" eb="5">
      <t>ネンガッピ</t>
    </rPh>
    <phoneticPr fontId="3"/>
  </si>
  <si>
    <t>自</t>
    <rPh sb="0" eb="1">
      <t>ジ</t>
    </rPh>
    <phoneticPr fontId="3"/>
  </si>
  <si>
    <t>手</t>
    <rPh sb="0" eb="1">
      <t>テ</t>
    </rPh>
    <phoneticPr fontId="3"/>
  </si>
  <si>
    <t>日</t>
    <rPh sb="0" eb="1">
      <t>ヒ</t>
    </rPh>
    <phoneticPr fontId="3"/>
  </si>
  <si>
    <t>（　　／　　）</t>
    <phoneticPr fontId="3"/>
  </si>
  <si>
    <t>早稲田大学　高度授業TA・授業TA　業務一覧</t>
    <rPh sb="0" eb="3">
      <t>ワセダ</t>
    </rPh>
    <rPh sb="3" eb="5">
      <t>ダイガク</t>
    </rPh>
    <rPh sb="6" eb="8">
      <t>コウド</t>
    </rPh>
    <rPh sb="8" eb="10">
      <t>ジュギョウ</t>
    </rPh>
    <rPh sb="13" eb="15">
      <t>ジュギョウ</t>
    </rPh>
    <rPh sb="18" eb="20">
      <t>ギョウム</t>
    </rPh>
    <rPh sb="20" eb="22">
      <t>イチラン</t>
    </rPh>
    <phoneticPr fontId="3"/>
  </si>
  <si>
    <t>資格名</t>
    <rPh sb="0" eb="2">
      <t>シカク</t>
    </rPh>
    <rPh sb="2" eb="3">
      <t>メイ</t>
    </rPh>
    <phoneticPr fontId="3"/>
  </si>
  <si>
    <t>大項目</t>
    <rPh sb="0" eb="1">
      <t>ダイ</t>
    </rPh>
    <rPh sb="1" eb="3">
      <t>コウモク</t>
    </rPh>
    <phoneticPr fontId="3"/>
  </si>
  <si>
    <t>中項目</t>
    <rPh sb="0" eb="1">
      <t>チュウ</t>
    </rPh>
    <rPh sb="1" eb="3">
      <t>コウモク</t>
    </rPh>
    <phoneticPr fontId="3"/>
  </si>
  <si>
    <t>業務内容</t>
    <rPh sb="0" eb="2">
      <t>ギョウム</t>
    </rPh>
    <rPh sb="2" eb="4">
      <t>ナイヨウ</t>
    </rPh>
    <phoneticPr fontId="3"/>
  </si>
  <si>
    <t>カリキュラムＴＡ</t>
    <phoneticPr fontId="3"/>
  </si>
  <si>
    <t>A</t>
    <phoneticPr fontId="3"/>
  </si>
  <si>
    <t>01</t>
    <phoneticPr fontId="3"/>
  </si>
  <si>
    <t>高度授業ＴＡ・授業ＴＡの統括</t>
    <rPh sb="0" eb="2">
      <t>コウド</t>
    </rPh>
    <rPh sb="2" eb="4">
      <t>ジュギョウ</t>
    </rPh>
    <rPh sb="7" eb="9">
      <t>ジュギョウ</t>
    </rPh>
    <rPh sb="12" eb="14">
      <t>トウカツ</t>
    </rPh>
    <phoneticPr fontId="3"/>
  </si>
  <si>
    <t>02</t>
  </si>
  <si>
    <t>課題・論文等の添削、教員の定める評価基準に沿ったコメント・評価点付与</t>
    <rPh sb="0" eb="2">
      <t>カダイ</t>
    </rPh>
    <rPh sb="3" eb="5">
      <t>ロンブン</t>
    </rPh>
    <rPh sb="5" eb="6">
      <t>トウ</t>
    </rPh>
    <rPh sb="7" eb="9">
      <t>テンサク</t>
    </rPh>
    <rPh sb="10" eb="12">
      <t>キョウイン</t>
    </rPh>
    <rPh sb="13" eb="14">
      <t>サダ</t>
    </rPh>
    <rPh sb="16" eb="18">
      <t>ヒョウカ</t>
    </rPh>
    <rPh sb="18" eb="20">
      <t>キジュン</t>
    </rPh>
    <rPh sb="21" eb="22">
      <t>ソ</t>
    </rPh>
    <rPh sb="29" eb="32">
      <t>ヒョウカテン</t>
    </rPh>
    <rPh sb="32" eb="34">
      <t>フヨ</t>
    </rPh>
    <phoneticPr fontId="3"/>
  </si>
  <si>
    <t>03</t>
  </si>
  <si>
    <t>ディスカッションの調整・運営</t>
    <rPh sb="9" eb="11">
      <t>チョウセイ</t>
    </rPh>
    <rPh sb="12" eb="14">
      <t>ウンエイ</t>
    </rPh>
    <phoneticPr fontId="3"/>
  </si>
  <si>
    <t>04</t>
  </si>
  <si>
    <t>オンデマンド授業におけるチューター</t>
    <rPh sb="6" eb="8">
      <t>ジュギョウ</t>
    </rPh>
    <phoneticPr fontId="3"/>
  </si>
  <si>
    <t>05</t>
  </si>
  <si>
    <t>個別指導</t>
    <rPh sb="0" eb="2">
      <t>コベツ</t>
    </rPh>
    <rPh sb="2" eb="4">
      <t>シドウ</t>
    </rPh>
    <phoneticPr fontId="3"/>
  </si>
  <si>
    <t>高度授業TA・
授業TA</t>
    <rPh sb="0" eb="2">
      <t>コウド</t>
    </rPh>
    <rPh sb="2" eb="4">
      <t>ジュギョウ</t>
    </rPh>
    <rPh sb="8" eb="10">
      <t>ジュギョウ</t>
    </rPh>
    <phoneticPr fontId="3"/>
  </si>
  <si>
    <t>Ｂ
必須</t>
    <rPh sb="2" eb="4">
      <t>ヒッス</t>
    </rPh>
    <phoneticPr fontId="3"/>
  </si>
  <si>
    <t>１１</t>
    <phoneticPr fontId="3"/>
  </si>
  <si>
    <t>教材作成補助（単なる印刷は含まず）</t>
    <rPh sb="0" eb="2">
      <t>キョウザイ</t>
    </rPh>
    <rPh sb="2" eb="4">
      <t>サクセイ</t>
    </rPh>
    <rPh sb="4" eb="6">
      <t>ホジョ</t>
    </rPh>
    <rPh sb="7" eb="8">
      <t>タン</t>
    </rPh>
    <rPh sb="10" eb="12">
      <t>インサツ</t>
    </rPh>
    <rPh sb="13" eb="14">
      <t>フク</t>
    </rPh>
    <phoneticPr fontId="3"/>
  </si>
  <si>
    <t>１２</t>
    <phoneticPr fontId="3"/>
  </si>
  <si>
    <t>講義・実験・実習・実技・演習・ゼミの指導補助・支援</t>
    <rPh sb="0" eb="2">
      <t>コウギ</t>
    </rPh>
    <rPh sb="3" eb="5">
      <t>ジッケン</t>
    </rPh>
    <rPh sb="6" eb="8">
      <t>ジッシュウ</t>
    </rPh>
    <rPh sb="9" eb="11">
      <t>ジツギ</t>
    </rPh>
    <rPh sb="12" eb="14">
      <t>エンシュウ</t>
    </rPh>
    <rPh sb="18" eb="20">
      <t>シドウ</t>
    </rPh>
    <rPh sb="20" eb="22">
      <t>ホジョ</t>
    </rPh>
    <rPh sb="23" eb="25">
      <t>シエン</t>
    </rPh>
    <phoneticPr fontId="3"/>
  </si>
  <si>
    <t>１３</t>
  </si>
  <si>
    <t>ディスカッションリーダー、発表・討論への参画</t>
    <rPh sb="13" eb="15">
      <t>ハッピョウ</t>
    </rPh>
    <rPh sb="16" eb="18">
      <t>トウロン</t>
    </rPh>
    <rPh sb="20" eb="22">
      <t>サンカク</t>
    </rPh>
    <phoneticPr fontId="3"/>
  </si>
  <si>
    <t>１４</t>
  </si>
  <si>
    <t>外国語の指導補助・支援</t>
    <rPh sb="0" eb="3">
      <t>ガイコクゴ</t>
    </rPh>
    <rPh sb="4" eb="6">
      <t>シドウ</t>
    </rPh>
    <rPh sb="6" eb="8">
      <t>ホジョ</t>
    </rPh>
    <rPh sb="9" eb="11">
      <t>シエン</t>
    </rPh>
    <phoneticPr fontId="3"/>
  </si>
  <si>
    <t>１５</t>
  </si>
  <si>
    <t>授業使用機器・体育実技用具の準備・撤収・操作（専門的な知識・安全性の確保を必要とする場合に限る）</t>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2" eb="44">
      <t>バアイ</t>
    </rPh>
    <rPh sb="45" eb="46">
      <t>カギ</t>
    </rPh>
    <phoneticPr fontId="3"/>
  </si>
  <si>
    <t>１６</t>
  </si>
  <si>
    <t>オンデマンド授業におけるBBS管理、CourseN@vi等の授業支援システムの管理・運営</t>
    <rPh sb="6" eb="8">
      <t>ジュギョウ</t>
    </rPh>
    <rPh sb="15" eb="17">
      <t>カンリ</t>
    </rPh>
    <rPh sb="28" eb="29">
      <t>トウ</t>
    </rPh>
    <rPh sb="30" eb="32">
      <t>ジュギョウ</t>
    </rPh>
    <rPh sb="32" eb="34">
      <t>シエン</t>
    </rPh>
    <rPh sb="39" eb="41">
      <t>カンリ</t>
    </rPh>
    <rPh sb="42" eb="44">
      <t>ウンエイ</t>
    </rPh>
    <phoneticPr fontId="3"/>
  </si>
  <si>
    <t>１７</t>
  </si>
  <si>
    <t>試験監督補助</t>
    <rPh sb="0" eb="2">
      <t>シケン</t>
    </rPh>
    <rPh sb="2" eb="4">
      <t>カントク</t>
    </rPh>
    <rPh sb="4" eb="6">
      <t>ホジョ</t>
    </rPh>
    <phoneticPr fontId="3"/>
  </si>
  <si>
    <t>１８</t>
  </si>
  <si>
    <t>試験・レポート・課題・小テストの採点補助・解説補助</t>
    <rPh sb="0" eb="2">
      <t>シケン</t>
    </rPh>
    <rPh sb="8" eb="10">
      <t>カダイ</t>
    </rPh>
    <rPh sb="11" eb="12">
      <t>ショウ</t>
    </rPh>
    <rPh sb="16" eb="18">
      <t>サイテン</t>
    </rPh>
    <rPh sb="18" eb="20">
      <t>ホジョ</t>
    </rPh>
    <rPh sb="21" eb="23">
      <t>カイセツ</t>
    </rPh>
    <rPh sb="23" eb="25">
      <t>ホジョ</t>
    </rPh>
    <phoneticPr fontId="3"/>
  </si>
  <si>
    <t>１９</t>
  </si>
  <si>
    <t>補習授業・サブゼミの実施</t>
    <rPh sb="0" eb="2">
      <t>ホシュウ</t>
    </rPh>
    <rPh sb="2" eb="4">
      <t>ジュギョウ</t>
    </rPh>
    <rPh sb="10" eb="12">
      <t>ジッシ</t>
    </rPh>
    <phoneticPr fontId="3"/>
  </si>
  <si>
    <t>２０</t>
  </si>
  <si>
    <t>授業内容に関する質問対応</t>
    <rPh sb="0" eb="2">
      <t>ジュギョウ</t>
    </rPh>
    <rPh sb="2" eb="4">
      <t>ナイヨウ</t>
    </rPh>
    <rPh sb="5" eb="6">
      <t>カン</t>
    </rPh>
    <rPh sb="8" eb="10">
      <t>シツモン</t>
    </rPh>
    <rPh sb="10" eb="12">
      <t>タイオウ</t>
    </rPh>
    <phoneticPr fontId="3"/>
  </si>
  <si>
    <t>２１</t>
  </si>
  <si>
    <t>論文・レポート作成に関する助言</t>
    <rPh sb="0" eb="2">
      <t>ロンブン</t>
    </rPh>
    <rPh sb="7" eb="9">
      <t>サクセイ</t>
    </rPh>
    <rPh sb="10" eb="11">
      <t>カン</t>
    </rPh>
    <rPh sb="13" eb="15">
      <t>ジョゲン</t>
    </rPh>
    <phoneticPr fontId="3"/>
  </si>
  <si>
    <t>２２</t>
  </si>
  <si>
    <t>発表・報告等準備に関する助言</t>
    <rPh sb="0" eb="2">
      <t>ハッピョウ</t>
    </rPh>
    <rPh sb="3" eb="5">
      <t>ホウコク</t>
    </rPh>
    <rPh sb="5" eb="6">
      <t>トウ</t>
    </rPh>
    <rPh sb="6" eb="8">
      <t>ジュンビ</t>
    </rPh>
    <rPh sb="9" eb="10">
      <t>カン</t>
    </rPh>
    <rPh sb="12" eb="14">
      <t>ジョゲン</t>
    </rPh>
    <phoneticPr fontId="3"/>
  </si>
  <si>
    <t>Ｃ</t>
    <phoneticPr fontId="3"/>
  </si>
  <si>
    <t>３１</t>
    <phoneticPr fontId="3"/>
  </si>
  <si>
    <t>３２</t>
    <phoneticPr fontId="3"/>
  </si>
  <si>
    <t>３３</t>
  </si>
  <si>
    <t>３４</t>
  </si>
  <si>
    <t>Ｄ</t>
    <phoneticPr fontId="3"/>
  </si>
  <si>
    <t>４１</t>
    <phoneticPr fontId="3"/>
  </si>
  <si>
    <t>出欠調査</t>
    <rPh sb="0" eb="2">
      <t>シュッケツ</t>
    </rPh>
    <rPh sb="2" eb="4">
      <t>チョウサ</t>
    </rPh>
    <phoneticPr fontId="3"/>
  </si>
  <si>
    <t>４２</t>
    <phoneticPr fontId="3"/>
  </si>
  <si>
    <t>教材印刷</t>
    <rPh sb="0" eb="2">
      <t>キョウザイ</t>
    </rPh>
    <rPh sb="2" eb="4">
      <t>インサツ</t>
    </rPh>
    <phoneticPr fontId="3"/>
  </si>
  <si>
    <t>４３</t>
  </si>
  <si>
    <t>教材等の運搬・配布・回収・並び替え・整理</t>
    <rPh sb="0" eb="2">
      <t>キョウザイ</t>
    </rPh>
    <rPh sb="2" eb="3">
      <t>トウ</t>
    </rPh>
    <rPh sb="4" eb="6">
      <t>ウンパン</t>
    </rPh>
    <rPh sb="7" eb="9">
      <t>ハイフ</t>
    </rPh>
    <rPh sb="10" eb="12">
      <t>カイシュウ</t>
    </rPh>
    <rPh sb="13" eb="14">
      <t>ナラ</t>
    </rPh>
    <rPh sb="15" eb="16">
      <t>カ</t>
    </rPh>
    <rPh sb="18" eb="20">
      <t>セイリ</t>
    </rPh>
    <phoneticPr fontId="3"/>
  </si>
  <si>
    <t>４４</t>
  </si>
  <si>
    <t>授業使用機器・体育実技用具の準備・撤収・操作（専門的な知識・安全性の確保を必要としない場合）</t>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3" eb="45">
      <t>バアイ</t>
    </rPh>
    <phoneticPr fontId="3"/>
  </si>
  <si>
    <t>４５</t>
  </si>
  <si>
    <t>PCルーム等の受付・用紙補充等の運営補助</t>
    <rPh sb="5" eb="6">
      <t>トウ</t>
    </rPh>
    <rPh sb="7" eb="9">
      <t>ウケツケ</t>
    </rPh>
    <rPh sb="10" eb="12">
      <t>ヨウシ</t>
    </rPh>
    <rPh sb="12" eb="14">
      <t>ホジュウ</t>
    </rPh>
    <rPh sb="14" eb="15">
      <t>トウ</t>
    </rPh>
    <rPh sb="16" eb="18">
      <t>ウンエイ</t>
    </rPh>
    <rPh sb="18" eb="20">
      <t>ホジョ</t>
    </rPh>
    <phoneticPr fontId="3"/>
  </si>
  <si>
    <t>Z</t>
    <phoneticPr fontId="3"/>
  </si>
  <si>
    <t>その他</t>
    <rPh sb="2" eb="3">
      <t>タ</t>
    </rPh>
    <phoneticPr fontId="3"/>
  </si>
  <si>
    <t>00</t>
    <phoneticPr fontId="3"/>
  </si>
  <si>
    <t>02</t>
    <phoneticPr fontId="3"/>
  </si>
  <si>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</si>
  <si>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</si>
  <si>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</si>
  <si>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</si>
  <si>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</si>
  <si>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</si>
  <si>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</si>
  <si>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</si>
  <si>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</si>
  <si>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</si>
  <si>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</si>
  <si>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</si>
  <si>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</si>
  <si>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</si>
  <si>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</si>
  <si>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</si>
  <si>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</si>
  <si>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</si>
  <si>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</si>
  <si>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</si>
  <si>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</si>
  <si>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</si>
  <si>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</si>
  <si>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</si>
  <si>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</si>
  <si>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</si>
  <si>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</si>
  <si>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</si>
  <si>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</si>
  <si>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</si>
  <si>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</si>
  <si>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</si>
  <si>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</si>
  <si>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</si>
  <si>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</si>
  <si>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</si>
  <si>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</si>
  <si>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</si>
  <si>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</si>
  <si>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</si>
  <si>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</si>
  <si>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</si>
  <si>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</si>
  <si>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</si>
  <si>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</si>
  <si>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</si>
  <si>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</si>
  <si>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</si>
  <si>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</si>
  <si>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</si>
  <si>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</si>
  <si>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</si>
  <si>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</si>
  <si>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</si>
  <si>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t>
    <phoneticPr fontId="3"/>
  </si>
  <si>
    <t>年度 高度授業TAおよび授業TA雇用申請書</t>
    <phoneticPr fontId="3"/>
  </si>
  <si>
    <t>下記の者をシステム処理代行者として届け出ます。なお、勤務承認を含む雇用管理の責任は業務管理者が負います。</t>
    <phoneticPr fontId="3"/>
  </si>
  <si>
    <t>～</t>
    <phoneticPr fontId="3"/>
  </si>
  <si>
    <t>時給　■高度授業TA：1,500円、　　□：授業TA：1,100円　　　□：その他(　　　　　　円)　 時給額をチェックしてください。</t>
    <rPh sb="0" eb="2">
      <t>ジキュウ</t>
    </rPh>
    <rPh sb="4" eb="6">
      <t>コウド</t>
    </rPh>
    <rPh sb="6" eb="8">
      <t>ジュギョウ</t>
    </rPh>
    <rPh sb="16" eb="17">
      <t>エン</t>
    </rPh>
    <rPh sb="22" eb="24">
      <t>ジュギョウ</t>
    </rPh>
    <rPh sb="32" eb="33">
      <t>エン</t>
    </rPh>
    <rPh sb="40" eb="41">
      <t>ホカ</t>
    </rPh>
    <rPh sb="48" eb="49">
      <t>エン</t>
    </rPh>
    <rPh sb="52" eb="54">
      <t>ジキュウ</t>
    </rPh>
    <rPh sb="54" eb="55">
      <t>ガク</t>
    </rPh>
    <phoneticPr fontId="3"/>
  </si>
  <si>
    <r>
      <t xml:space="preserve">承認番号
</t>
    </r>
    <r>
      <rPr>
        <sz val="6"/>
        <rFont val="ＭＳ Ｐゴシック"/>
        <family val="3"/>
        <charset val="128"/>
      </rPr>
      <t>（高度授業TAのみ）</t>
    </r>
    <rPh sb="0" eb="2">
      <t>ショウニン</t>
    </rPh>
    <rPh sb="2" eb="4">
      <t>バンゴウ</t>
    </rPh>
    <rPh sb="6" eb="8">
      <t>コウド</t>
    </rPh>
    <rPh sb="8" eb="10">
      <t>ジュギョウ</t>
    </rPh>
    <phoneticPr fontId="3"/>
  </si>
  <si>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○○○の○○　　　　　　　　　　　　　　　　　　　）←具体的に記載してください。</t>
    </r>
    <rPh sb="0" eb="2">
      <t>ギョウム</t>
    </rPh>
    <rPh sb="2" eb="4">
      <t>ナイヨウ</t>
    </rPh>
    <rPh sb="105" eb="107">
      <t>ギョウム</t>
    </rPh>
    <rPh sb="107" eb="109">
      <t>ナイヨウ</t>
    </rPh>
    <rPh sb="135" eb="137">
      <t>ギョウム</t>
    </rPh>
    <rPh sb="137" eb="139">
      <t>ナイヨウ</t>
    </rPh>
    <phoneticPr fontId="3"/>
  </si>
  <si>
    <t>月</t>
  </si>
  <si>
    <t>：</t>
    <phoneticPr fontId="3"/>
  </si>
  <si>
    <t>00</t>
  </si>
  <si>
    <t>～</t>
    <phoneticPr fontId="3"/>
  </si>
  <si>
    <t>火</t>
  </si>
  <si>
    <t>時間</t>
    <phoneticPr fontId="3"/>
  </si>
  <si>
    <t>隔金</t>
  </si>
  <si>
    <t>※自署の場合
　押印省略可</t>
    <phoneticPr fontId="3"/>
  </si>
  <si>
    <t>学籍番号（又は取引先コード）※1</t>
    <rPh sb="0" eb="2">
      <t>ガクセキ</t>
    </rPh>
    <rPh sb="2" eb="4">
      <t>バンゴウ</t>
    </rPh>
    <rPh sb="5" eb="6">
      <t>マタ</t>
    </rPh>
    <phoneticPr fontId="3"/>
  </si>
  <si>
    <t>□変更のため未定(チェック□⇒■）</t>
    <phoneticPr fontId="3"/>
  </si>
  <si>
    <t>旧学籍番号※2</t>
    <phoneticPr fontId="3"/>
  </si>
  <si>
    <t>フリガナ</t>
    <phoneticPr fontId="3"/>
  </si>
  <si>
    <t>氏名</t>
    <phoneticPr fontId="3"/>
  </si>
  <si>
    <r>
      <t>※1　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5" eb="7">
      <t>バンゴウ</t>
    </rPh>
    <rPh sb="10" eb="12">
      <t>トリヒキ</t>
    </rPh>
    <rPh sb="12" eb="13">
      <t>サキ</t>
    </rPh>
    <rPh sb="18" eb="20">
      <t>キンム</t>
    </rPh>
    <rPh sb="20" eb="22">
      <t>カイシ</t>
    </rPh>
    <rPh sb="22" eb="23">
      <t>ビ</t>
    </rPh>
    <rPh sb="24" eb="25">
      <t>ユウ</t>
    </rPh>
    <rPh sb="27" eb="29">
      <t>バンゴウ</t>
    </rPh>
    <rPh sb="30" eb="32">
      <t>キニュウ</t>
    </rPh>
    <rPh sb="33" eb="35">
      <t>ミテイ</t>
    </rPh>
    <rPh sb="36" eb="38">
      <t>バアイ</t>
    </rPh>
    <rPh sb="41" eb="42">
      <t>ムネ</t>
    </rPh>
    <rPh sb="42" eb="44">
      <t>キニュウ</t>
    </rPh>
    <phoneticPr fontId="3"/>
  </si>
  <si>
    <r>
      <t>※本学在学生は</t>
    </r>
    <r>
      <rPr>
        <u/>
        <sz val="9"/>
        <rFont val="ＭＳ Ｐゴシック"/>
        <family val="3"/>
        <charset val="128"/>
      </rPr>
      <t xml:space="preserve">勤務開始日の
</t>
    </r>
    <r>
      <rPr>
        <sz val="9"/>
        <rFont val="ＭＳ Ｐゴシック"/>
        <family val="3"/>
        <charset val="128"/>
      </rPr>
      <t>　学年を必ず記入</t>
    </r>
    <phoneticPr fontId="3"/>
  </si>
  <si>
    <t>メール
アドレス</t>
    <phoneticPr fontId="3"/>
  </si>
  <si>
    <t>　　　　     　　  　＠　　　　　</t>
    <phoneticPr fontId="3"/>
  </si>
  <si>
    <t>※学外者は必ず記入</t>
    <phoneticPr fontId="3"/>
  </si>
  <si>
    <t>有・無</t>
    <phoneticPr fontId="3"/>
  </si>
  <si>
    <t>※在留期限、資格外活動
　許可期限を超えて勤務
　することはできません。</t>
    <phoneticPr fontId="3"/>
  </si>
  <si>
    <t>コード</t>
    <phoneticPr fontId="3"/>
  </si>
  <si>
    <t>□</t>
    <phoneticPr fontId="3"/>
  </si>
  <si>
    <r>
      <rPr>
        <b/>
        <sz val="9"/>
        <rFont val="ＭＳ Ｐ明朝"/>
        <family val="1"/>
        <charset val="128"/>
      </rPr>
      <t>大学院研究科において修士課程・専門職学位課程の正規学生（専門職大学院における当該研究科修了生も含）を受入れる場合：</t>
    </r>
    <r>
      <rPr>
        <sz val="9"/>
        <rFont val="ＭＳ Ｐ明朝"/>
        <family val="1"/>
        <charset val="128"/>
      </rPr>
      <t>「特段の事情」があることを箇所にて確認・承認済。（チェック□⇒■）</t>
    </r>
    <phoneticPr fontId="3"/>
  </si>
  <si>
    <t>メールアドレス</t>
    <phoneticPr fontId="3"/>
  </si>
  <si>
    <t>Wasedaメール ・ その他（　　　　　　　　　　　　　　　　　　　　　　　）</t>
    <phoneticPr fontId="3"/>
  </si>
  <si>
    <t>箇所コード</t>
    <phoneticPr fontId="3"/>
  </si>
  <si>
    <t>K</t>
    <phoneticPr fontId="3"/>
  </si>
  <si>
    <t>集計キー
1</t>
    <phoneticPr fontId="3"/>
  </si>
  <si>
    <t>事業/
研究課題番号</t>
    <phoneticPr fontId="3"/>
  </si>
  <si>
    <t>集計キー
2</t>
    <phoneticPr fontId="3"/>
  </si>
  <si>
    <t>勘定科目</t>
    <phoneticPr fontId="3"/>
  </si>
  <si>
    <t>集計キー
3</t>
    <phoneticPr fontId="3"/>
  </si>
  <si>
    <t>グローバル
エデュケーションセンター</t>
    <phoneticPr fontId="3"/>
  </si>
  <si>
    <t>2018.3.15</t>
    <phoneticPr fontId="3"/>
  </si>
  <si>
    <t>受付</t>
    <phoneticPr fontId="3"/>
  </si>
  <si>
    <t>W</t>
    <phoneticPr fontId="3"/>
  </si>
  <si>
    <t>K</t>
    <phoneticPr fontId="3"/>
  </si>
  <si>
    <t>（　　／　　）</t>
    <phoneticPr fontId="3"/>
  </si>
  <si>
    <t>カリキュラムＴＡ</t>
    <phoneticPr fontId="3"/>
  </si>
  <si>
    <t>A</t>
    <phoneticPr fontId="3"/>
  </si>
  <si>
    <t>01</t>
    <phoneticPr fontId="3"/>
  </si>
  <si>
    <t>１１</t>
    <phoneticPr fontId="3"/>
  </si>
  <si>
    <t>１２</t>
    <phoneticPr fontId="3"/>
  </si>
  <si>
    <t>Ｃ</t>
    <phoneticPr fontId="3"/>
  </si>
  <si>
    <t>３１</t>
    <phoneticPr fontId="3"/>
  </si>
  <si>
    <t>３２</t>
    <phoneticPr fontId="3"/>
  </si>
  <si>
    <t>Ｄ</t>
    <phoneticPr fontId="3"/>
  </si>
  <si>
    <t>４１</t>
    <phoneticPr fontId="3"/>
  </si>
  <si>
    <t>４２</t>
    <phoneticPr fontId="3"/>
  </si>
  <si>
    <t>Z</t>
    <phoneticPr fontId="3"/>
  </si>
  <si>
    <t>00</t>
    <phoneticPr fontId="3"/>
  </si>
  <si>
    <t>02</t>
    <phoneticPr fontId="3"/>
  </si>
  <si>
    <t>■戸山　　(       　  )　　号館　　（　　 　　　　　）　　教室、　　研究室、　　論系・コース・専修室</t>
    <phoneticPr fontId="3"/>
  </si>
  <si>
    <t>K</t>
  </si>
  <si>
    <t>W</t>
  </si>
  <si>
    <t>A</t>
  </si>
  <si>
    <t>0</t>
  </si>
  <si>
    <t>F</t>
  </si>
  <si>
    <t>1</t>
  </si>
  <si>
    <t>K</t>
    <phoneticPr fontId="3"/>
  </si>
  <si>
    <t>Wasedaメールアドレス ・ その他（　toyama-kamoku@list.waseda.jp　）</t>
    <phoneticPr fontId="3"/>
  </si>
  <si>
    <t>■【学部科目】2019年度 高度授業TAおよび授業TA雇用申請書</t>
    <phoneticPr fontId="3"/>
  </si>
  <si>
    <t>【様式07-高度・授業TA用】</t>
  </si>
  <si>
    <t>第一文学部</t>
    <rPh sb="0" eb="2">
      <t>ダイイチ</t>
    </rPh>
    <rPh sb="2" eb="5">
      <t>ブンガクブ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</si>
</sst>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8">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1"/>
      <color indexed="10"/>
      <name val="ＭＳ Ｐゴシック"/>
      <family val="3"/>
      <charset val="128"/>
    </font>
    <font>
      <sz val="9"/>
      <color indexed="10"/>
      <name val="ＭＳ Ｐゴシック"/>
      <family val="3"/>
      <charset val="128"/>
    </font>
    <font>
      <b/>
      <sz val="11"/>
      <color rgb="FFFF0000"/>
      <name val="ＭＳ Ｐゴシック"/>
      <family val="3"/>
      <charset val="128"/>
    </font>
    <font>
      <b/>
      <sz val="11"/>
      <name val="ＭＳ Ｐゴシック"/>
      <family val="3"/>
      <charset val="128"/>
    </font>
    <font>
      <sz val="11"/>
      <name val="ＭＳ ゴシック"/>
      <family val="3"/>
      <charset val="128"/>
    </font>
    <font>
      <sz val="8.5"/>
      <name val="ＭＳ 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ゴシック"/>
      <family val="3"/>
      <charset val="128"/>
    </font>
    <font>
      <sz val="9"/>
      <name val="ＭＳ Ｐゴシック"/>
      <family val="3"/>
      <charset val="128"/>
    </font>
    <font>
      <sz val="8"/>
      <name val="ＭＳ Ｐ明朝"/>
      <family val="1"/>
      <charset val="128"/>
    </font>
    <font>
      <sz val="9"/>
      <color indexed="9"/>
      <name val="ＭＳ Ｐゴシック"/>
      <family val="3"/>
      <charset val="128"/>
    </font>
    <font>
      <sz val="11"/>
      <color indexed="9"/>
      <name val="ＭＳ Ｐゴシック"/>
      <family val="3"/>
      <charset val="128"/>
    </font>
    <font>
      <b/>
      <sz val="9"/>
      <color rgb="FFFF0000"/>
      <name val="ＭＳ Ｐ明朝"/>
      <family val="1"/>
      <charset val="128"/>
    </font>
    <font>
      <b/>
      <sz val="10"/>
      <color indexed="10"/>
      <name val="ＭＳ Ｐ明朝"/>
      <family val="1"/>
      <charset val="128"/>
    </font>
    <font>
      <b/>
      <sz val="9"/>
      <color indexed="10"/>
      <name val="ＭＳ Ｐ明朝"/>
      <family val="1"/>
      <charset val="128"/>
    </font>
    <font>
      <sz val="12"/>
      <name val="ＭＳ Ｐ明朝"/>
      <family val="1"/>
      <charset val="128"/>
    </font>
    <font>
      <sz val="6"/>
      <name val="ＭＳ Ｐ明朝"/>
      <family val="1"/>
      <charset val="128"/>
    </font>
    <font>
      <sz val="7"/>
      <name val="ＭＳ Ｐゴシック"/>
      <family val="3"/>
      <charset val="128"/>
    </font>
    <font>
      <b/>
      <u/>
      <sz val="9"/>
      <name val="ＭＳ Ｐゴシック"/>
      <family val="3"/>
      <charset val="128"/>
    </font>
    <font>
      <b/>
      <u/>
      <sz val="9"/>
      <name val="ＭＳ Ｐ明朝"/>
      <family val="1"/>
      <charset val="128"/>
    </font>
    <font>
      <sz val="6"/>
      <color indexed="10"/>
      <name val="ＭＳ Ｐ明朝"/>
      <family val="1"/>
      <charset val="128"/>
    </font>
    <font>
      <sz val="6"/>
      <color indexed="10"/>
      <name val="ＭＳ Ｐゴシック"/>
      <family val="3"/>
      <charset val="128"/>
    </font>
    <font>
      <sz val="9"/>
      <color indexed="10"/>
      <name val="ＭＳ Ｐ明朝"/>
      <family val="1"/>
      <charset val="128"/>
    </font>
    <font>
      <sz val="10"/>
      <color indexed="10"/>
      <name val="ＭＳ Ｐ明朝"/>
      <family val="1"/>
      <charset val="128"/>
    </font>
    <font>
      <u/>
      <sz val="7"/>
      <name val="ＭＳ Ｐゴシック"/>
      <family val="3"/>
      <charset val="128"/>
    </font>
    <font>
      <sz val="9"/>
      <name val="ＭＳ 明朝"/>
      <family val="1"/>
      <charset val="128"/>
    </font>
    <font>
      <u/>
      <sz val="9"/>
      <name val="ＭＳ Ｐゴシック"/>
      <family val="3"/>
      <charset val="128"/>
    </font>
    <font>
      <sz val="8.5"/>
      <name val="ＭＳ Ｐゴシック"/>
      <family val="3"/>
      <charset val="128"/>
    </font>
    <font>
      <strike/>
      <sz val="9"/>
      <color rgb="FFFF0000"/>
      <name val="ＭＳ Ｐ明朝"/>
      <family val="1"/>
      <charset val="128"/>
    </font>
    <font>
      <b/>
      <sz val="9"/>
      <name val="ＭＳ Ｐ明朝"/>
      <family val="1"/>
      <charset val="128"/>
    </font>
    <font>
      <b/>
      <sz val="8"/>
      <name val="ＭＳ Ｐゴシック"/>
      <family val="3"/>
      <charset val="128"/>
    </font>
    <font>
      <b/>
      <sz val="8"/>
      <name val="ＭＳ Ｐ明朝"/>
      <family val="1"/>
      <charset val="128"/>
    </font>
    <font>
      <sz val="8"/>
      <color indexed="10"/>
      <name val="ＭＳ Ｐ明朝"/>
      <family val="1"/>
      <charset val="128"/>
    </font>
    <font>
      <sz val="12"/>
      <color indexed="10"/>
      <name val="ＭＳ ゴシック"/>
      <family val="3"/>
      <charset val="128"/>
    </font>
    <font>
      <sz val="8.5"/>
      <name val="ＭＳ Ｐ明朝"/>
      <family val="1"/>
      <charset val="128"/>
    </font>
    <font>
      <sz val="12"/>
      <name val="ＭＳ ゴシック"/>
      <family val="3"/>
      <charset val="128"/>
    </font>
    <font>
      <sz val="10"/>
      <name val="ＭＳ Ｐゴシック"/>
      <family val="3"/>
      <charset val="128"/>
    </font>
    <font>
      <sz val="11"/>
      <color theme="1"/>
      <name val="ＭＳ Ｐゴシック"/>
      <family val="3"/>
      <charset val="128"/>
    </font>
    <font>
      <sz val="4"/>
      <color rgb="FFFF0000"/>
      <name val="ＭＳ Ｐ明朝"/>
      <family val="1"/>
      <charset val="128"/>
    </font>
    <font>
      <sz val="6"/>
      <color rgb="FFFF0000"/>
      <name val="ＭＳ Ｐ明朝"/>
      <family val="1"/>
      <charset val="128"/>
    </font>
    <font>
      <sz val="6"/>
      <color rgb="FFFF0000"/>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rgb="FFFFCC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rgb="FFFF0000"/>
      </top>
      <bottom style="thin">
        <color rgb="FFFF0000"/>
      </bottom>
      <diagonal/>
    </border>
    <border>
      <left/>
      <right style="thick">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83">
    <xf numFmtId="0" fontId="0" fillId="0" borderId="0" xfId="0"/>
    <xf numFmtId="0" fontId="2" fillId="0" borderId="0" xfId="0" applyFont="1" applyAlignment="1"/>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xf numFmtId="0" fontId="6" fillId="0" borderId="0" xfId="0" applyFont="1"/>
    <xf numFmtId="49" fontId="5" fillId="0" borderId="0" xfId="0" applyNumberFormat="1" applyFont="1"/>
    <xf numFmtId="0" fontId="7" fillId="0" borderId="0" xfId="1" applyFont="1" applyAlignment="1">
      <alignment vertical="center"/>
    </xf>
    <xf numFmtId="0" fontId="8"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0" xfId="0" applyFont="1" applyAlignment="1">
      <alignment wrapText="1"/>
    </xf>
    <xf numFmtId="14" fontId="17" fillId="0" borderId="0" xfId="0" applyNumberFormat="1" applyFont="1"/>
    <xf numFmtId="14" fontId="18" fillId="0" borderId="0" xfId="0" applyNumberFormat="1" applyFont="1"/>
    <xf numFmtId="0" fontId="18" fillId="0" borderId="0" xfId="0" applyFont="1"/>
    <xf numFmtId="0" fontId="5" fillId="0" borderId="0" xfId="0" applyFont="1" applyBorder="1" applyAlignment="1"/>
    <xf numFmtId="0" fontId="6" fillId="0" borderId="0" xfId="0" applyFont="1" applyAlignment="1">
      <alignment vertical="center"/>
    </xf>
    <xf numFmtId="14" fontId="5" fillId="0" borderId="0" xfId="0" applyNumberFormat="1" applyFont="1"/>
    <xf numFmtId="0" fontId="5" fillId="0" borderId="0" xfId="0" applyFont="1" applyBorder="1" applyAlignment="1">
      <alignment vertical="center"/>
    </xf>
    <xf numFmtId="0" fontId="27" fillId="0" borderId="0" xfId="0" applyFont="1" applyBorder="1" applyAlignment="1">
      <alignment vertical="center" wrapText="1"/>
    </xf>
    <xf numFmtId="0" fontId="28" fillId="0" borderId="0" xfId="0" applyFont="1" applyAlignment="1">
      <alignment wrapText="1"/>
    </xf>
    <xf numFmtId="0" fontId="29" fillId="0" borderId="0" xfId="0" applyFont="1"/>
    <xf numFmtId="0" fontId="12" fillId="0" borderId="28" xfId="0" applyFont="1" applyBorder="1" applyAlignment="1">
      <alignment horizontal="center" vertical="center"/>
    </xf>
    <xf numFmtId="0" fontId="5" fillId="0" borderId="0" xfId="0" applyNumberFormat="1" applyFont="1"/>
    <xf numFmtId="0" fontId="6" fillId="0" borderId="0" xfId="0" applyFont="1" applyAlignment="1"/>
    <xf numFmtId="0" fontId="12" fillId="0" borderId="32" xfId="0" applyFont="1" applyBorder="1" applyAlignment="1">
      <alignment horizontal="center" vertical="center"/>
    </xf>
    <xf numFmtId="0" fontId="29" fillId="0" borderId="0" xfId="0" applyFont="1" applyAlignment="1">
      <alignment vertical="center"/>
    </xf>
    <xf numFmtId="0" fontId="13" fillId="0" borderId="0" xfId="0" applyFont="1" applyAlignment="1">
      <alignment vertical="center"/>
    </xf>
    <xf numFmtId="0" fontId="12" fillId="0" borderId="38" xfId="0" applyFont="1" applyBorder="1" applyAlignment="1">
      <alignment horizontal="center" vertical="center"/>
    </xf>
    <xf numFmtId="0" fontId="9" fillId="0" borderId="0" xfId="0" quotePrefix="1" applyFont="1" applyAlignment="1">
      <alignment vertical="center"/>
    </xf>
    <xf numFmtId="0" fontId="11" fillId="0" borderId="0" xfId="0" quotePrefix="1" applyFont="1" applyAlignment="1">
      <alignment vertical="center"/>
    </xf>
    <xf numFmtId="0" fontId="0" fillId="0" borderId="4" xfId="0" applyFont="1" applyBorder="1" applyAlignment="1">
      <alignment wrapText="1"/>
    </xf>
    <xf numFmtId="0" fontId="15" fillId="0" borderId="7" xfId="0" applyFont="1" applyFill="1" applyBorder="1" applyAlignment="1" applyProtection="1">
      <alignment vertical="center" wrapText="1"/>
      <protection locked="0"/>
    </xf>
    <xf numFmtId="0" fontId="15" fillId="0" borderId="14" xfId="0" applyFont="1" applyFill="1" applyBorder="1" applyAlignment="1" applyProtection="1">
      <alignment vertical="center"/>
      <protection locked="0"/>
    </xf>
    <xf numFmtId="0" fontId="15" fillId="0" borderId="25"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 fillId="0" borderId="0" xfId="0" applyFont="1"/>
    <xf numFmtId="0" fontId="24" fillId="0" borderId="20" xfId="0" applyFont="1" applyBorder="1" applyAlignment="1">
      <alignment vertical="center"/>
    </xf>
    <xf numFmtId="0" fontId="24" fillId="0" borderId="0" xfId="0" applyFont="1" applyBorder="1" applyAlignment="1"/>
    <xf numFmtId="0" fontId="24" fillId="0" borderId="19" xfId="0" applyFont="1" applyBorder="1" applyAlignment="1"/>
    <xf numFmtId="0" fontId="15" fillId="0" borderId="25" xfId="0" applyFont="1" applyBorder="1" applyAlignment="1" applyProtection="1">
      <alignment horizontal="center" vertical="center"/>
      <protection locked="0"/>
    </xf>
    <xf numFmtId="0" fontId="29" fillId="0" borderId="0" xfId="0" applyFont="1" applyAlignment="1">
      <alignment horizontal="center" vertical="center"/>
    </xf>
    <xf numFmtId="0" fontId="6"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37" fillId="0" borderId="12" xfId="0" applyFont="1" applyFill="1" applyBorder="1" applyAlignment="1" applyProtection="1">
      <alignment horizontal="left" vertical="top"/>
      <protection locked="0"/>
    </xf>
    <xf numFmtId="0" fontId="5" fillId="0" borderId="0" xfId="0" applyFont="1" applyAlignment="1"/>
    <xf numFmtId="0" fontId="29" fillId="0" borderId="0" xfId="0" applyFont="1" applyAlignment="1">
      <alignment wrapText="1"/>
    </xf>
    <xf numFmtId="0" fontId="0" fillId="0" borderId="0" xfId="0" applyAlignment="1"/>
    <xf numFmtId="0" fontId="37" fillId="0" borderId="20" xfId="0" applyFont="1" applyFill="1" applyBorder="1" applyAlignment="1" applyProtection="1">
      <alignment horizontal="left" vertical="top"/>
      <protection locked="0"/>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4"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0" fillId="0" borderId="20" xfId="0" applyFill="1" applyBorder="1" applyAlignment="1" applyProtection="1">
      <alignment vertical="top"/>
      <protection locked="0"/>
    </xf>
    <xf numFmtId="0" fontId="37" fillId="0" borderId="6" xfId="0" applyFont="1" applyFill="1" applyBorder="1" applyAlignment="1" applyProtection="1">
      <alignment vertical="top"/>
      <protection locked="0"/>
    </xf>
    <xf numFmtId="49" fontId="40" fillId="0" borderId="0" xfId="0" applyNumberFormat="1" applyFont="1" applyBorder="1" applyAlignment="1">
      <alignment horizontal="left" vertical="center"/>
    </xf>
    <xf numFmtId="14" fontId="29" fillId="0" borderId="0" xfId="0" applyNumberFormat="1" applyFont="1" applyAlignment="1">
      <alignment vertical="center"/>
    </xf>
    <xf numFmtId="14" fontId="13" fillId="0" borderId="0" xfId="0" applyNumberFormat="1" applyFont="1" applyAlignment="1">
      <alignment vertical="center"/>
    </xf>
    <xf numFmtId="0" fontId="42" fillId="0" borderId="0" xfId="0" applyFont="1" applyBorder="1" applyAlignment="1">
      <alignment vertical="center"/>
    </xf>
    <xf numFmtId="0" fontId="0" fillId="0" borderId="0" xfId="0" applyAlignment="1">
      <alignment vertical="center"/>
    </xf>
    <xf numFmtId="0" fontId="0" fillId="0" borderId="39" xfId="0" applyNumberFormat="1" applyFont="1" applyFill="1" applyBorder="1" applyAlignment="1">
      <alignment horizontal="center" vertical="top" readingOrder="1"/>
    </xf>
    <xf numFmtId="0" fontId="43" fillId="0" borderId="17" xfId="0" applyNumberFormat="1" applyFont="1" applyFill="1" applyBorder="1" applyAlignment="1">
      <alignment horizontal="center" vertical="top" readingOrder="1"/>
    </xf>
    <xf numFmtId="0" fontId="43" fillId="0" borderId="67" xfId="0" applyNumberFormat="1" applyFont="1" applyFill="1" applyBorder="1" applyAlignment="1">
      <alignment horizontal="center" vertical="top" readingOrder="1"/>
    </xf>
    <xf numFmtId="0" fontId="43" fillId="0" borderId="40" xfId="0" applyNumberFormat="1" applyFont="1" applyFill="1" applyBorder="1" applyAlignment="1">
      <alignment horizontal="center" vertical="top" readingOrder="1"/>
    </xf>
    <xf numFmtId="0" fontId="3" fillId="0" borderId="59" xfId="0" applyFont="1" applyBorder="1" applyAlignment="1">
      <alignment horizontal="center" vertical="center"/>
    </xf>
    <xf numFmtId="0" fontId="13" fillId="0" borderId="4" xfId="0" applyFont="1" applyBorder="1" applyAlignment="1">
      <alignment vertical="center"/>
    </xf>
    <xf numFmtId="0" fontId="1" fillId="0" borderId="4" xfId="0" applyFont="1" applyBorder="1"/>
    <xf numFmtId="0" fontId="42" fillId="0" borderId="4" xfId="0" applyFont="1" applyBorder="1" applyAlignment="1">
      <alignment vertical="center"/>
    </xf>
    <xf numFmtId="0" fontId="42" fillId="0" borderId="4" xfId="0" applyFont="1"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0" fillId="0" borderId="59" xfId="0" applyFont="1" applyBorder="1"/>
    <xf numFmtId="49" fontId="18" fillId="0" borderId="0" xfId="0" applyNumberFormat="1" applyFont="1"/>
    <xf numFmtId="0" fontId="0" fillId="0" borderId="0" xfId="0" applyBorder="1" applyAlignment="1">
      <alignment vertical="center"/>
    </xf>
    <xf numFmtId="0" fontId="0" fillId="0" borderId="0" xfId="0" applyAlignment="1">
      <alignment vertical="center"/>
    </xf>
    <xf numFmtId="0" fontId="0" fillId="0" borderId="21" xfId="0" applyBorder="1" applyAlignment="1">
      <alignment vertical="center"/>
    </xf>
    <xf numFmtId="0" fontId="12" fillId="0" borderId="39" xfId="0" applyNumberFormat="1" applyFont="1" applyFill="1" applyBorder="1" applyAlignment="1">
      <alignment horizontal="center" vertical="top" readingOrder="1"/>
    </xf>
    <xf numFmtId="0" fontId="12" fillId="0" borderId="40" xfId="0" applyNumberFormat="1" applyFont="1" applyFill="1" applyBorder="1" applyAlignment="1">
      <alignment horizontal="center" vertical="top" readingOrder="1"/>
    </xf>
    <xf numFmtId="0" fontId="12" fillId="0" borderId="67" xfId="0" applyNumberFormat="1" applyFont="1" applyFill="1" applyBorder="1" applyAlignment="1">
      <alignment horizontal="center" vertical="top" readingOrder="1"/>
    </xf>
    <xf numFmtId="0" fontId="0" fillId="0" borderId="82" xfId="0" applyBorder="1" applyAlignment="1">
      <alignment vertical="center"/>
    </xf>
    <xf numFmtId="0" fontId="44" fillId="0" borderId="71" xfId="0" applyFont="1" applyBorder="1" applyAlignment="1">
      <alignment horizontal="left" vertical="center"/>
    </xf>
    <xf numFmtId="0" fontId="44" fillId="0" borderId="90" xfId="0" applyFont="1" applyBorder="1" applyAlignment="1">
      <alignment horizontal="left" vertical="center"/>
    </xf>
    <xf numFmtId="0" fontId="44" fillId="0" borderId="59" xfId="0" applyFont="1" applyBorder="1" applyAlignment="1">
      <alignment horizontal="center" vertical="center"/>
    </xf>
    <xf numFmtId="0" fontId="44" fillId="0" borderId="59" xfId="0" quotePrefix="1" applyFont="1" applyBorder="1" applyAlignment="1">
      <alignment horizontal="center" vertical="center"/>
    </xf>
    <xf numFmtId="0" fontId="44" fillId="0" borderId="59" xfId="0" applyFont="1" applyBorder="1" applyAlignment="1">
      <alignment horizontal="left" vertical="center"/>
    </xf>
    <xf numFmtId="0" fontId="44" fillId="0" borderId="12"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20" xfId="0" applyFont="1" applyBorder="1" applyAlignment="1">
      <alignment horizontal="center" vertical="center"/>
    </xf>
    <xf numFmtId="0" fontId="44" fillId="0" borderId="0" xfId="0" applyFont="1" applyBorder="1" applyAlignment="1">
      <alignment horizontal="center" vertical="center"/>
    </xf>
    <xf numFmtId="0" fontId="44" fillId="0" borderId="19" xfId="0" applyFont="1" applyBorder="1" applyAlignment="1">
      <alignment horizontal="center" vertical="center"/>
    </xf>
    <xf numFmtId="0" fontId="44" fillId="0" borderId="6" xfId="0" applyFont="1" applyBorder="1" applyAlignment="1">
      <alignment horizontal="center" vertical="center"/>
    </xf>
    <xf numFmtId="0" fontId="44" fillId="0" borderId="4" xfId="0" applyFont="1" applyBorder="1" applyAlignment="1">
      <alignment horizontal="center" vertical="center"/>
    </xf>
    <xf numFmtId="0" fontId="44" fillId="0" borderId="5" xfId="0" applyFont="1" applyBorder="1" applyAlignment="1">
      <alignment horizontal="center" vertical="center"/>
    </xf>
    <xf numFmtId="0" fontId="44" fillId="0" borderId="86" xfId="0" quotePrefix="1" applyFont="1" applyBorder="1" applyAlignment="1">
      <alignment horizontal="center" vertical="center"/>
    </xf>
    <xf numFmtId="0" fontId="44" fillId="0" borderId="29" xfId="0" applyFont="1" applyBorder="1" applyAlignment="1">
      <alignment horizontal="center" vertical="center"/>
    </xf>
    <xf numFmtId="0" fontId="44" fillId="0" borderId="87"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88" xfId="0" applyFont="1" applyBorder="1" applyAlignment="1">
      <alignment horizontal="center" vertical="center"/>
    </xf>
    <xf numFmtId="0" fontId="44" fillId="0" borderId="86" xfId="0" applyFont="1" applyBorder="1" applyAlignment="1">
      <alignment horizontal="left" vertical="center"/>
    </xf>
    <xf numFmtId="0" fontId="44" fillId="0" borderId="29" xfId="0" applyFont="1" applyBorder="1" applyAlignment="1">
      <alignment horizontal="left" vertical="center"/>
    </xf>
    <xf numFmtId="0" fontId="44" fillId="0" borderId="87" xfId="0" applyFont="1" applyBorder="1" applyAlignment="1">
      <alignment horizontal="left" vertical="center"/>
    </xf>
    <xf numFmtId="0" fontId="44" fillId="0" borderId="31" xfId="0" applyFont="1" applyBorder="1" applyAlignment="1">
      <alignment horizontal="left" vertical="center"/>
    </xf>
    <xf numFmtId="0" fontId="44" fillId="0" borderId="32" xfId="0" applyFont="1" applyBorder="1" applyAlignment="1">
      <alignment horizontal="left" vertical="center"/>
    </xf>
    <xf numFmtId="0" fontId="44" fillId="0" borderId="88" xfId="0" applyFont="1" applyBorder="1" applyAlignment="1">
      <alignment horizontal="left" vertical="center"/>
    </xf>
    <xf numFmtId="0" fontId="44" fillId="0" borderId="31" xfId="0" quotePrefix="1" applyFont="1" applyBorder="1" applyAlignment="1">
      <alignment horizontal="center" vertical="center"/>
    </xf>
    <xf numFmtId="0" fontId="44" fillId="0" borderId="31" xfId="0" applyFont="1" applyBorder="1" applyAlignment="1">
      <alignment horizontal="left" vertical="center" shrinkToFit="1"/>
    </xf>
    <xf numFmtId="0" fontId="44" fillId="0" borderId="32" xfId="0" applyFont="1" applyBorder="1" applyAlignment="1">
      <alignment horizontal="left" vertical="center" shrinkToFit="1"/>
    </xf>
    <xf numFmtId="0" fontId="44" fillId="0" borderId="88" xfId="0" applyFont="1" applyBorder="1" applyAlignment="1">
      <alignment horizontal="left" vertical="center" shrinkToFit="1"/>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89" xfId="0" applyFont="1" applyBorder="1" applyAlignment="1">
      <alignment horizontal="center" vertical="center"/>
    </xf>
    <xf numFmtId="0" fontId="44" fillId="0" borderId="20" xfId="0" quotePrefix="1" applyFont="1" applyBorder="1" applyAlignment="1">
      <alignment horizontal="center" vertical="center"/>
    </xf>
    <xf numFmtId="0" fontId="44" fillId="0" borderId="12" xfId="0" quotePrefix="1" applyFont="1" applyBorder="1" applyAlignment="1">
      <alignment horizontal="center" vertical="center"/>
    </xf>
    <xf numFmtId="0" fontId="44" fillId="0" borderId="71" xfId="0" quotePrefix="1" applyFont="1" applyBorder="1" applyAlignment="1">
      <alignment horizontal="center" vertical="center"/>
    </xf>
    <xf numFmtId="0" fontId="44" fillId="0" borderId="71" xfId="0" applyFont="1" applyBorder="1" applyAlignment="1">
      <alignment horizontal="center" vertical="center"/>
    </xf>
    <xf numFmtId="0" fontId="44" fillId="0" borderId="79" xfId="0" applyFont="1" applyBorder="1" applyAlignment="1">
      <alignment horizontal="left" vertical="center"/>
    </xf>
    <xf numFmtId="0" fontId="44" fillId="0" borderId="84" xfId="0" applyFont="1" applyBorder="1" applyAlignment="1">
      <alignment horizontal="center" vertical="center"/>
    </xf>
    <xf numFmtId="0" fontId="44" fillId="0" borderId="84" xfId="0" applyFont="1" applyBorder="1" applyAlignment="1">
      <alignment horizontal="left" vertical="center"/>
    </xf>
    <xf numFmtId="0" fontId="44" fillId="0" borderId="85" xfId="0" applyFont="1" applyBorder="1" applyAlignment="1">
      <alignment horizontal="left" vertical="center"/>
    </xf>
    <xf numFmtId="0" fontId="44" fillId="0" borderId="80" xfId="0" applyFont="1" applyBorder="1" applyAlignment="1">
      <alignment horizontal="left" vertical="center" shrinkToFit="1"/>
    </xf>
    <xf numFmtId="0" fontId="44" fillId="0" borderId="74" xfId="0" applyFont="1" applyBorder="1" applyAlignment="1">
      <alignment horizontal="center" vertical="center"/>
    </xf>
    <xf numFmtId="0" fontId="44" fillId="0" borderId="72" xfId="0" applyFont="1" applyBorder="1" applyAlignment="1">
      <alignment horizontal="left" vertical="center"/>
    </xf>
    <xf numFmtId="0" fontId="44" fillId="0" borderId="35" xfId="0" applyFont="1" applyBorder="1" applyAlignment="1">
      <alignment horizontal="left" vertical="center"/>
    </xf>
    <xf numFmtId="0" fontId="44" fillId="0" borderId="36" xfId="0" applyFont="1" applyBorder="1" applyAlignment="1">
      <alignment horizontal="left" vertical="center"/>
    </xf>
    <xf numFmtId="0" fontId="44" fillId="0" borderId="20" xfId="0" applyFont="1" applyBorder="1" applyAlignment="1">
      <alignment horizontal="left" vertical="center"/>
    </xf>
    <xf numFmtId="0" fontId="44" fillId="0" borderId="0" xfId="0" applyFont="1" applyBorder="1" applyAlignment="1">
      <alignment horizontal="left" vertical="center"/>
    </xf>
    <xf numFmtId="0" fontId="44" fillId="0" borderId="19" xfId="0" applyFont="1" applyBorder="1" applyAlignment="1">
      <alignment horizontal="left" vertical="center"/>
    </xf>
    <xf numFmtId="49" fontId="44" fillId="0" borderId="12" xfId="0" applyNumberFormat="1" applyFont="1" applyBorder="1" applyAlignment="1">
      <alignment horizontal="center" vertical="center" wrapText="1"/>
    </xf>
    <xf numFmtId="49" fontId="44" fillId="0" borderId="10" xfId="0" applyNumberFormat="1" applyFont="1" applyBorder="1" applyAlignment="1">
      <alignment horizontal="center" vertical="center" wrapText="1"/>
    </xf>
    <xf numFmtId="49" fontId="44" fillId="0" borderId="20" xfId="0" applyNumberFormat="1" applyFont="1" applyBorder="1" applyAlignment="1">
      <alignment horizontal="center" vertical="center" wrapText="1"/>
    </xf>
    <xf numFmtId="49" fontId="44" fillId="0" borderId="0" xfId="0" applyNumberFormat="1" applyFont="1" applyBorder="1" applyAlignment="1">
      <alignment horizontal="center" vertical="center" wrapText="1"/>
    </xf>
    <xf numFmtId="49" fontId="44" fillId="0" borderId="19" xfId="0" applyNumberFormat="1" applyFont="1" applyBorder="1" applyAlignment="1">
      <alignment horizontal="center" vertical="center" wrapText="1"/>
    </xf>
    <xf numFmtId="49" fontId="44" fillId="0" borderId="6" xfId="0" applyNumberFormat="1" applyFont="1" applyBorder="1" applyAlignment="1">
      <alignment horizontal="center" vertical="center" wrapText="1"/>
    </xf>
    <xf numFmtId="49" fontId="44" fillId="0" borderId="4" xfId="0" applyNumberFormat="1" applyFont="1" applyBorder="1" applyAlignment="1">
      <alignment horizontal="center" vertical="center" wrapText="1"/>
    </xf>
    <xf numFmtId="49" fontId="44" fillId="0" borderId="5" xfId="0" applyNumberFormat="1" applyFont="1" applyBorder="1" applyAlignment="1">
      <alignment horizontal="center" vertical="center" wrapText="1"/>
    </xf>
    <xf numFmtId="0" fontId="44" fillId="0" borderId="75" xfId="0" applyFont="1" applyBorder="1" applyAlignment="1">
      <alignment horizontal="center" vertical="center" wrapText="1"/>
    </xf>
    <xf numFmtId="0" fontId="44" fillId="0" borderId="48" xfId="0" applyFont="1" applyBorder="1" applyAlignment="1">
      <alignment horizontal="center" vertical="center"/>
    </xf>
    <xf numFmtId="0" fontId="44" fillId="0" borderId="49" xfId="0" applyFont="1" applyBorder="1" applyAlignment="1">
      <alignment horizontal="center" vertical="center"/>
    </xf>
    <xf numFmtId="0" fontId="44" fillId="0" borderId="78" xfId="0" applyFont="1" applyBorder="1" applyAlignment="1">
      <alignment horizontal="center" vertical="center"/>
    </xf>
    <xf numFmtId="0" fontId="44" fillId="0" borderId="81" xfId="0" applyFont="1" applyBorder="1" applyAlignment="1">
      <alignment horizontal="center" vertical="center"/>
    </xf>
    <xf numFmtId="0" fontId="44" fillId="0" borderId="82" xfId="0" applyFont="1" applyBorder="1" applyAlignment="1">
      <alignment horizontal="center" vertical="center"/>
    </xf>
    <xf numFmtId="0" fontId="44" fillId="0" borderId="83" xfId="0" applyFont="1" applyBorder="1" applyAlignment="1">
      <alignment horizontal="center" vertical="center"/>
    </xf>
    <xf numFmtId="0" fontId="44" fillId="0" borderId="76" xfId="0" quotePrefix="1" applyFont="1" applyBorder="1" applyAlignment="1">
      <alignment horizontal="center" vertical="center"/>
    </xf>
    <xf numFmtId="0" fontId="44" fillId="0" borderId="76" xfId="0" applyFont="1" applyBorder="1" applyAlignment="1">
      <alignment horizontal="center" vertical="center"/>
    </xf>
    <xf numFmtId="0" fontId="44" fillId="0" borderId="76" xfId="0" applyFont="1" applyBorder="1" applyAlignment="1">
      <alignment horizontal="left" vertical="center"/>
    </xf>
    <xf numFmtId="0" fontId="44" fillId="0" borderId="77" xfId="0" applyFont="1" applyBorder="1" applyAlignment="1">
      <alignment horizontal="left" vertical="center"/>
    </xf>
    <xf numFmtId="49" fontId="44" fillId="0" borderId="59" xfId="0" applyNumberFormat="1" applyFont="1" applyBorder="1" applyAlignment="1">
      <alignment horizontal="center" vertical="center"/>
    </xf>
    <xf numFmtId="0" fontId="44" fillId="0" borderId="68" xfId="0" quotePrefix="1" applyFont="1" applyBorder="1" applyAlignment="1">
      <alignment horizontal="center" vertical="center"/>
    </xf>
    <xf numFmtId="0" fontId="44" fillId="0" borderId="70" xfId="0" quotePrefix="1" applyFont="1" applyBorder="1" applyAlignment="1">
      <alignment horizontal="center" vertical="center"/>
    </xf>
    <xf numFmtId="0" fontId="44" fillId="0" borderId="70" xfId="0" applyFont="1" applyBorder="1" applyAlignment="1">
      <alignment horizontal="center" vertical="center"/>
    </xf>
    <xf numFmtId="0" fontId="44" fillId="0" borderId="70" xfId="0" applyFont="1" applyBorder="1" applyAlignment="1">
      <alignment horizontal="left" vertical="center"/>
    </xf>
    <xf numFmtId="0" fontId="44" fillId="0" borderId="27" xfId="0" applyFont="1" applyBorder="1" applyAlignment="1">
      <alignment horizontal="left" vertical="center"/>
    </xf>
    <xf numFmtId="0" fontId="44" fillId="0" borderId="28" xfId="0" applyFont="1" applyBorder="1" applyAlignment="1">
      <alignment horizontal="left" vertical="center"/>
    </xf>
    <xf numFmtId="0" fontId="44" fillId="0" borderId="73" xfId="0" applyFont="1" applyBorder="1" applyAlignment="1">
      <alignment horizontal="left" vertical="center"/>
    </xf>
    <xf numFmtId="0" fontId="42" fillId="0" borderId="12"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6" xfId="0" applyFont="1" applyBorder="1" applyAlignment="1">
      <alignment vertical="center"/>
    </xf>
    <xf numFmtId="0" fontId="42" fillId="0" borderId="4" xfId="0" applyFont="1" applyBorder="1" applyAlignment="1">
      <alignment vertical="center"/>
    </xf>
    <xf numFmtId="0" fontId="42" fillId="0" borderId="5" xfId="0" applyFont="1" applyBorder="1" applyAlignment="1">
      <alignment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49" fontId="44" fillId="6" borderId="68" xfId="0" applyNumberFormat="1" applyFont="1" applyFill="1" applyBorder="1" applyAlignment="1">
      <alignment horizontal="center" vertical="center"/>
    </xf>
    <xf numFmtId="49" fontId="44" fillId="6" borderId="69" xfId="0" applyNumberFormat="1" applyFont="1" applyFill="1" applyBorder="1" applyAlignment="1">
      <alignment horizontal="center" vertical="center"/>
    </xf>
    <xf numFmtId="0" fontId="44" fillId="6" borderId="68" xfId="0" applyFont="1" applyFill="1" applyBorder="1" applyAlignment="1">
      <alignment horizontal="center" vertical="center"/>
    </xf>
    <xf numFmtId="0" fontId="44" fillId="6" borderId="69" xfId="0" applyFont="1" applyFill="1" applyBorder="1" applyAlignment="1">
      <alignment horizontal="center" vertical="center"/>
    </xf>
    <xf numFmtId="0" fontId="13"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0" fillId="0" borderId="0" xfId="0" applyAlignment="1">
      <alignment vertical="top"/>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2" xfId="0" applyFont="1" applyBorder="1" applyAlignment="1">
      <alignment horizontal="center" vertical="center"/>
    </xf>
    <xf numFmtId="0" fontId="13" fillId="0" borderId="12" xfId="0" applyFont="1"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19" xfId="0" applyBorder="1" applyAlignment="1">
      <alignment vertical="center"/>
    </xf>
    <xf numFmtId="0" fontId="13" fillId="0" borderId="59" xfId="0" applyFont="1" applyBorder="1" applyAlignment="1">
      <alignment horizontal="center" vertical="center"/>
    </xf>
    <xf numFmtId="0" fontId="0" fillId="0" borderId="59" xfId="0" applyBorder="1" applyAlignment="1">
      <alignment horizontal="center" vertical="center"/>
    </xf>
    <xf numFmtId="0" fontId="0" fillId="0" borderId="8" xfId="0" applyBorder="1" applyAlignment="1"/>
    <xf numFmtId="0" fontId="0" fillId="0" borderId="22" xfId="0" applyBorder="1" applyAlignment="1"/>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22" xfId="0" applyFont="1" applyBorder="1" applyAlignment="1">
      <alignment horizontal="center" vertical="center"/>
    </xf>
    <xf numFmtId="0" fontId="0" fillId="0" borderId="7" xfId="0" applyFont="1" applyBorder="1" applyAlignment="1">
      <alignment horizontal="center"/>
    </xf>
    <xf numFmtId="0" fontId="0" fillId="0" borderId="22" xfId="0" applyFont="1" applyBorder="1" applyAlignment="1">
      <alignment horizontal="center"/>
    </xf>
    <xf numFmtId="0" fontId="16" fillId="2" borderId="63" xfId="0" applyFont="1" applyFill="1" applyBorder="1" applyAlignment="1">
      <alignment horizontal="center" vertical="center"/>
    </xf>
    <xf numFmtId="0" fontId="14" fillId="2" borderId="63"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63" xfId="0" applyBorder="1" applyAlignment="1">
      <alignment horizontal="center" vertical="center"/>
    </xf>
    <xf numFmtId="0" fontId="14" fillId="0" borderId="10" xfId="0" applyFont="1" applyFill="1" applyBorder="1" applyAlignment="1">
      <alignmen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4" fillId="0" borderId="0" xfId="0" applyFont="1" applyBorder="1" applyAlignment="1">
      <alignment vertical="top" wrapText="1"/>
    </xf>
    <xf numFmtId="0" fontId="14" fillId="0" borderId="19"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4" fillId="0" borderId="12" xfId="0" applyFont="1" applyBorder="1" applyAlignment="1">
      <alignment vertical="center"/>
    </xf>
    <xf numFmtId="0" fontId="0" fillId="0" borderId="10" xfId="0" applyBorder="1" applyAlignment="1"/>
    <xf numFmtId="0" fontId="0" fillId="0" borderId="11" xfId="0" applyBorder="1" applyAlignment="1"/>
    <xf numFmtId="0" fontId="13" fillId="0" borderId="64"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4" fillId="0" borderId="20" xfId="0" applyFont="1" applyBorder="1" applyAlignment="1">
      <alignment vertical="center"/>
    </xf>
    <xf numFmtId="0" fontId="0" fillId="0" borderId="0" xfId="0" applyBorder="1" applyAlignment="1"/>
    <xf numFmtId="0" fontId="0" fillId="0" borderId="19" xfId="0" applyBorder="1" applyAlignment="1"/>
    <xf numFmtId="0" fontId="14" fillId="0" borderId="6" xfId="0" applyFont="1" applyBorder="1" applyAlignment="1">
      <alignment vertical="top" wrapText="1"/>
    </xf>
    <xf numFmtId="0" fontId="0" fillId="0" borderId="4" xfId="0" applyBorder="1" applyAlignment="1"/>
    <xf numFmtId="0" fontId="0" fillId="0" borderId="5" xfId="0" applyBorder="1" applyAlignment="1"/>
    <xf numFmtId="0" fontId="0" fillId="0" borderId="59" xfId="0" applyNumberFormat="1" applyFont="1" applyFill="1" applyBorder="1" applyAlignment="1" applyProtection="1">
      <alignment horizontal="center" vertical="center"/>
      <protection locked="0"/>
    </xf>
    <xf numFmtId="0" fontId="8" fillId="0" borderId="59" xfId="0" applyNumberFormat="1" applyFont="1" applyFill="1" applyBorder="1" applyAlignment="1" applyProtection="1">
      <alignment horizontal="center" vertical="center" wrapText="1"/>
      <protection locked="0"/>
    </xf>
    <xf numFmtId="49" fontId="36" fillId="5" borderId="60" xfId="0" applyNumberFormat="1" applyFont="1" applyFill="1" applyBorder="1" applyAlignment="1" applyProtection="1">
      <alignment horizontal="center" vertical="center" wrapText="1"/>
      <protection locked="0"/>
    </xf>
    <xf numFmtId="49" fontId="36" fillId="5" borderId="61" xfId="0" applyNumberFormat="1" applyFont="1" applyFill="1" applyBorder="1" applyAlignment="1" applyProtection="1">
      <alignment horizontal="center" vertical="center" wrapText="1"/>
      <protection locked="0"/>
    </xf>
    <xf numFmtId="49" fontId="36" fillId="5" borderId="62" xfId="0" applyNumberFormat="1" applyFont="1" applyFill="1" applyBorder="1" applyAlignment="1" applyProtection="1">
      <alignment horizontal="center" vertical="center" wrapText="1"/>
      <protection locked="0"/>
    </xf>
    <xf numFmtId="49" fontId="13" fillId="4" borderId="7" xfId="0" applyNumberFormat="1" applyFont="1" applyFill="1" applyBorder="1" applyAlignment="1" applyProtection="1">
      <alignment horizontal="center" vertical="center" wrapText="1"/>
      <protection locked="0"/>
    </xf>
    <xf numFmtId="49" fontId="13" fillId="4" borderId="8" xfId="0" applyNumberFormat="1" applyFont="1" applyFill="1" applyBorder="1" applyAlignment="1" applyProtection="1">
      <alignment horizontal="center" vertical="center" wrapText="1"/>
      <protection locked="0"/>
    </xf>
    <xf numFmtId="49" fontId="13" fillId="4" borderId="22"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wrapText="1"/>
      <protection locked="0"/>
    </xf>
    <xf numFmtId="49" fontId="8" fillId="0" borderId="22" xfId="0" applyNumberFormat="1"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protection locked="0"/>
    </xf>
    <xf numFmtId="49" fontId="8" fillId="0" borderId="59" xfId="0" applyNumberFormat="1" applyFont="1" applyFill="1" applyBorder="1" applyAlignment="1" applyProtection="1">
      <alignment horizontal="center" vertical="center" wrapText="1"/>
      <protection locked="0"/>
    </xf>
    <xf numFmtId="0" fontId="36" fillId="4" borderId="7" xfId="0" applyFont="1" applyFill="1" applyBorder="1" applyAlignment="1">
      <alignment horizontal="center" vertical="center"/>
    </xf>
    <xf numFmtId="0" fontId="36" fillId="4" borderId="8" xfId="0" applyFont="1" applyFill="1" applyBorder="1" applyAlignment="1">
      <alignment horizontal="center" vertical="center"/>
    </xf>
    <xf numFmtId="0" fontId="36" fillId="4" borderId="22" xfId="0" applyFont="1" applyFill="1" applyBorder="1" applyAlignment="1">
      <alignment horizontal="center" vertical="center"/>
    </xf>
    <xf numFmtId="0" fontId="8" fillId="0" borderId="59" xfId="0" applyNumberFormat="1" applyFont="1" applyFill="1" applyBorder="1" applyAlignment="1" applyProtection="1">
      <alignment horizontal="center" vertical="center"/>
      <protection locked="0"/>
    </xf>
    <xf numFmtId="0" fontId="13" fillId="2" borderId="12"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6" fillId="0" borderId="4" xfId="0" applyFont="1" applyFill="1" applyBorder="1" applyAlignment="1" applyProtection="1">
      <alignment horizontal="left" vertical="top" wrapText="1"/>
    </xf>
    <xf numFmtId="0" fontId="16" fillId="0" borderId="5" xfId="0" applyFont="1" applyFill="1" applyBorder="1" applyAlignment="1" applyProtection="1">
      <alignment horizontal="left" vertical="top" wrapText="1"/>
    </xf>
    <xf numFmtId="0" fontId="13" fillId="0" borderId="7" xfId="0" applyFont="1" applyFill="1" applyBorder="1" applyAlignment="1" applyProtection="1">
      <alignment horizontal="left" vertical="center"/>
      <protection locked="0"/>
    </xf>
    <xf numFmtId="0" fontId="0" fillId="0" borderId="8" xfId="0" applyFill="1" applyBorder="1" applyAlignment="1" applyProtection="1">
      <alignment horizontal="left"/>
      <protection locked="0"/>
    </xf>
    <xf numFmtId="0" fontId="0" fillId="0" borderId="8" xfId="0" applyBorder="1" applyAlignment="1" applyProtection="1">
      <alignment horizontal="left"/>
      <protection locked="0"/>
    </xf>
    <xf numFmtId="0" fontId="14" fillId="0" borderId="56" xfId="0" applyFont="1" applyBorder="1" applyAlignment="1">
      <alignment vertical="center" wrapText="1"/>
    </xf>
    <xf numFmtId="0" fontId="1" fillId="0" borderId="57" xfId="0" applyFont="1" applyBorder="1" applyAlignment="1"/>
    <xf numFmtId="0" fontId="1" fillId="0" borderId="58" xfId="0" applyFont="1" applyBorder="1" applyAlignment="1"/>
    <xf numFmtId="0" fontId="36" fillId="4" borderId="12" xfId="0" applyFont="1" applyFill="1" applyBorder="1" applyAlignment="1">
      <alignment horizontal="center" vertical="center" textRotation="255"/>
    </xf>
    <xf numFmtId="0" fontId="36" fillId="4" borderId="10" xfId="0" applyFont="1" applyFill="1" applyBorder="1" applyAlignment="1">
      <alignment horizontal="center" vertical="center" textRotation="255"/>
    </xf>
    <xf numFmtId="0" fontId="36" fillId="4" borderId="20" xfId="0" applyFont="1" applyFill="1" applyBorder="1" applyAlignment="1">
      <alignment horizontal="center" vertical="center" textRotation="255"/>
    </xf>
    <xf numFmtId="0" fontId="36" fillId="4" borderId="0" xfId="0" applyFont="1" applyFill="1" applyBorder="1" applyAlignment="1">
      <alignment horizontal="center" vertical="center" textRotation="255"/>
    </xf>
    <xf numFmtId="0" fontId="36" fillId="4" borderId="6" xfId="0" applyFont="1" applyFill="1" applyBorder="1" applyAlignment="1">
      <alignment horizontal="center" vertical="center" textRotation="255"/>
    </xf>
    <xf numFmtId="0" fontId="36" fillId="4" borderId="4" xfId="0" applyFont="1" applyFill="1" applyBorder="1" applyAlignment="1">
      <alignment horizontal="center" vertical="center" textRotation="255"/>
    </xf>
    <xf numFmtId="0" fontId="8" fillId="0" borderId="59" xfId="0" applyFont="1" applyFill="1" applyBorder="1" applyAlignment="1" applyProtection="1">
      <alignment horizontal="center" vertical="center"/>
    </xf>
    <xf numFmtId="0" fontId="36" fillId="4" borderId="7"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8" fillId="0" borderId="59" xfId="0" applyFont="1" applyFill="1" applyBorder="1" applyAlignment="1" applyProtection="1">
      <alignment horizontal="center" vertical="center"/>
      <protection locked="0"/>
    </xf>
    <xf numFmtId="49" fontId="0" fillId="0" borderId="59"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13" fillId="2" borderId="7" xfId="0" applyFont="1" applyFill="1"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13" fillId="4" borderId="8"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0" xfId="0" applyFont="1" applyFill="1" applyBorder="1" applyAlignment="1" applyProtection="1">
      <alignment horizontal="left" vertical="top" wrapText="1"/>
    </xf>
    <xf numFmtId="0" fontId="13" fillId="0" borderId="19" xfId="0" applyFont="1" applyFill="1" applyBorder="1" applyAlignment="1" applyProtection="1">
      <alignment horizontal="left" vertical="top" wrapText="1"/>
    </xf>
    <xf numFmtId="0" fontId="15" fillId="0" borderId="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4" fillId="0" borderId="16" xfId="0" applyFont="1" applyBorder="1" applyAlignment="1">
      <alignment vertical="center" wrapText="1"/>
    </xf>
    <xf numFmtId="0" fontId="14" fillId="0" borderId="4" xfId="0" applyFont="1" applyBorder="1" applyAlignment="1">
      <alignment vertical="center"/>
    </xf>
    <xf numFmtId="0" fontId="14" fillId="0" borderId="4" xfId="0" applyFont="1" applyBorder="1" applyAlignment="1"/>
    <xf numFmtId="0" fontId="14" fillId="0" borderId="5" xfId="0" applyFont="1" applyBorder="1" applyAlignment="1"/>
    <xf numFmtId="0" fontId="16" fillId="2" borderId="7" xfId="0" applyFont="1" applyFill="1" applyBorder="1" applyAlignment="1">
      <alignment horizontal="center" vertical="center" wrapText="1"/>
    </xf>
    <xf numFmtId="0" fontId="14" fillId="0" borderId="8" xfId="0" applyFont="1" applyBorder="1" applyAlignment="1"/>
    <xf numFmtId="0" fontId="15" fillId="0" borderId="7" xfId="0" applyNumberFormat="1" applyFont="1" applyFill="1" applyBorder="1" applyAlignment="1" applyProtection="1">
      <alignment horizontal="center" vertical="center" wrapText="1"/>
      <protection locked="0"/>
    </xf>
    <xf numFmtId="0" fontId="15" fillId="0" borderId="8" xfId="0" applyNumberFormat="1" applyFont="1" applyFill="1" applyBorder="1" applyAlignment="1" applyProtection="1">
      <alignment horizontal="center" vertical="center" wrapText="1"/>
      <protection locked="0"/>
    </xf>
    <xf numFmtId="0" fontId="15" fillId="0" borderId="25" xfId="0" applyNumberFormat="1" applyFont="1" applyFill="1" applyBorder="1" applyAlignment="1" applyProtection="1">
      <alignment horizontal="center" vertical="center" wrapText="1"/>
      <protection locked="0"/>
    </xf>
    <xf numFmtId="0" fontId="35" fillId="0" borderId="4" xfId="0" applyFont="1" applyBorder="1" applyAlignment="1" applyProtection="1">
      <alignment vertical="center"/>
      <protection locked="0"/>
    </xf>
    <xf numFmtId="0" fontId="8" fillId="2" borderId="8" xfId="0" applyFont="1" applyFill="1" applyBorder="1" applyAlignment="1">
      <alignment horizontal="center" vertical="center"/>
    </xf>
    <xf numFmtId="0" fontId="8" fillId="2" borderId="22" xfId="0" applyFont="1" applyFill="1" applyBorder="1" applyAlignment="1">
      <alignment horizontal="center" vertical="center"/>
    </xf>
    <xf numFmtId="0" fontId="13" fillId="2" borderId="7" xfId="0" applyFont="1" applyFill="1" applyBorder="1" applyAlignment="1">
      <alignment vertical="center" textRotation="255" shrinkToFit="1"/>
    </xf>
    <xf numFmtId="0" fontId="0" fillId="2" borderId="22" xfId="0" applyFill="1" applyBorder="1" applyAlignment="1">
      <alignment vertical="center" textRotation="255" shrinkToFit="1"/>
    </xf>
    <xf numFmtId="0" fontId="15" fillId="0" borderId="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3" fillId="2" borderId="7" xfId="0" applyFont="1" applyFill="1" applyBorder="1" applyAlignment="1">
      <alignment vertical="center" textRotation="255" wrapText="1"/>
    </xf>
    <xf numFmtId="0" fontId="0" fillId="2" borderId="22" xfId="0" applyFill="1" applyBorder="1" applyAlignment="1">
      <alignment vertical="center" textRotation="255" wrapText="1"/>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6" fillId="0" borderId="42" xfId="0" applyFont="1" applyBorder="1" applyAlignment="1" applyProtection="1">
      <alignment horizontal="center" vertical="center" wrapText="1"/>
      <protection locked="0"/>
    </xf>
    <xf numFmtId="0" fontId="16" fillId="0" borderId="43" xfId="0" applyFont="1" applyBorder="1" applyAlignment="1" applyProtection="1">
      <alignment wrapText="1"/>
      <protection locked="0"/>
    </xf>
    <xf numFmtId="0" fontId="0" fillId="0" borderId="43" xfId="0" applyBorder="1" applyAlignment="1" applyProtection="1">
      <alignment wrapText="1"/>
      <protection locked="0"/>
    </xf>
    <xf numFmtId="0" fontId="0" fillId="0" borderId="46" xfId="0" applyBorder="1" applyAlignment="1" applyProtection="1">
      <alignment wrapText="1"/>
      <protection locked="0"/>
    </xf>
    <xf numFmtId="0" fontId="13" fillId="2" borderId="47" xfId="0" applyFont="1" applyFill="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3" fillId="2" borderId="50"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0" xfId="0" applyFont="1" applyFill="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4" fillId="0" borderId="54" xfId="0" applyFont="1" applyBorder="1" applyAlignment="1">
      <alignment vertical="center" wrapText="1"/>
    </xf>
    <xf numFmtId="0" fontId="14" fillId="0" borderId="51" xfId="0" applyFont="1" applyBorder="1" applyAlignment="1">
      <alignment vertical="center" wrapText="1"/>
    </xf>
    <xf numFmtId="0" fontId="1" fillId="0" borderId="51" xfId="0" applyFont="1" applyBorder="1" applyAlignment="1">
      <alignment vertical="center"/>
    </xf>
    <xf numFmtId="0" fontId="1" fillId="0" borderId="52" xfId="0" applyFont="1" applyBorder="1" applyAlignment="1">
      <alignment vertical="center"/>
    </xf>
    <xf numFmtId="0" fontId="16" fillId="2"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5" fillId="0" borderId="50" xfId="0" applyNumberFormat="1" applyFont="1" applyFill="1" applyBorder="1" applyAlignment="1" applyProtection="1">
      <alignment horizontal="center" vertical="center" wrapText="1"/>
      <protection locked="0"/>
    </xf>
    <xf numFmtId="0" fontId="15" fillId="0" borderId="51" xfId="0" applyNumberFormat="1" applyFont="1" applyFill="1" applyBorder="1" applyAlignment="1" applyProtection="1">
      <alignment horizontal="center" vertical="center" wrapText="1"/>
      <protection locked="0"/>
    </xf>
    <xf numFmtId="0" fontId="15" fillId="0" borderId="53" xfId="0" applyNumberFormat="1" applyFont="1" applyFill="1" applyBorder="1" applyAlignment="1" applyProtection="1">
      <alignment horizontal="center" vertical="center" wrapText="1"/>
      <protection locked="0"/>
    </xf>
    <xf numFmtId="0" fontId="15" fillId="0" borderId="55"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6"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3" fillId="2" borderId="7" xfId="0" applyFont="1" applyFill="1" applyBorder="1" applyAlignment="1">
      <alignment horizontal="center" vertical="center" wrapText="1"/>
    </xf>
    <xf numFmtId="0" fontId="1" fillId="0" borderId="8" xfId="0" applyFont="1" applyBorder="1" applyAlignment="1">
      <alignment wrapText="1"/>
    </xf>
    <xf numFmtId="0" fontId="1" fillId="0" borderId="22" xfId="0" applyFont="1" applyBorder="1" applyAlignment="1">
      <alignment wrapText="1"/>
    </xf>
    <xf numFmtId="0" fontId="12"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 fillId="0" borderId="8" xfId="0" applyFont="1" applyBorder="1" applyAlignment="1" applyProtection="1">
      <protection locked="0"/>
    </xf>
    <xf numFmtId="0" fontId="1" fillId="0" borderId="25" xfId="0" applyFont="1" applyBorder="1" applyAlignment="1" applyProtection="1">
      <protection locked="0"/>
    </xf>
    <xf numFmtId="0" fontId="13" fillId="2" borderId="12" xfId="0" applyFont="1" applyFill="1" applyBorder="1" applyAlignment="1">
      <alignment horizontal="center" vertical="center" wrapText="1"/>
    </xf>
    <xf numFmtId="0" fontId="1" fillId="0" borderId="10" xfId="0" applyFont="1" applyBorder="1" applyAlignment="1">
      <alignment wrapText="1"/>
    </xf>
    <xf numFmtId="0" fontId="11" fillId="0" borderId="42" xfId="0" applyFont="1" applyBorder="1" applyAlignment="1" applyProtection="1">
      <alignment horizontal="justify" vertical="center"/>
      <protection locked="0"/>
    </xf>
    <xf numFmtId="0" fontId="11" fillId="0" borderId="43" xfId="0" applyFont="1" applyBorder="1" applyAlignment="1" applyProtection="1">
      <protection locked="0"/>
    </xf>
    <xf numFmtId="0" fontId="0" fillId="0" borderId="43" xfId="0" applyBorder="1" applyAlignment="1" applyProtection="1">
      <protection locked="0"/>
    </xf>
    <xf numFmtId="0" fontId="0" fillId="0" borderId="44" xfId="0" applyBorder="1" applyAlignment="1" applyProtection="1">
      <protection locked="0"/>
    </xf>
    <xf numFmtId="0" fontId="14" fillId="0" borderId="45" xfId="0" applyFont="1" applyBorder="1" applyAlignment="1">
      <alignment vertical="center" wrapText="1"/>
    </xf>
    <xf numFmtId="0" fontId="0" fillId="0" borderId="43" xfId="0" applyBorder="1" applyAlignment="1"/>
    <xf numFmtId="0" fontId="0" fillId="0" borderId="46" xfId="0" applyBorder="1" applyAlignment="1"/>
    <xf numFmtId="0" fontId="1" fillId="0" borderId="10" xfId="0" applyFont="1" applyBorder="1" applyAlignment="1"/>
    <xf numFmtId="0" fontId="1" fillId="0" borderId="11" xfId="0" applyFont="1" applyBorder="1" applyAlignment="1"/>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26" xfId="0" applyFont="1" applyBorder="1" applyAlignment="1">
      <alignment horizontal="center" vertical="center"/>
    </xf>
    <xf numFmtId="0" fontId="24" fillId="0" borderId="12" xfId="0" applyFont="1" applyBorder="1" applyAlignment="1">
      <alignment vertical="center" wrapText="1"/>
    </xf>
    <xf numFmtId="0" fontId="24" fillId="0" borderId="10" xfId="0" applyFont="1" applyBorder="1" applyAlignment="1">
      <alignment wrapText="1"/>
    </xf>
    <xf numFmtId="0" fontId="24" fillId="0" borderId="0" xfId="0" applyFont="1" applyBorder="1" applyAlignment="1">
      <alignment wrapText="1"/>
    </xf>
    <xf numFmtId="0" fontId="24" fillId="0" borderId="19" xfId="0" applyFont="1" applyBorder="1" applyAlignment="1">
      <alignment wrapText="1"/>
    </xf>
    <xf numFmtId="0" fontId="13" fillId="0" borderId="8" xfId="0" applyFont="1" applyBorder="1" applyAlignment="1">
      <alignment wrapText="1"/>
    </xf>
    <xf numFmtId="0" fontId="13" fillId="0" borderId="22" xfId="0" applyFont="1" applyBorder="1" applyAlignment="1">
      <alignment wrapText="1"/>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22" xfId="0" applyFont="1" applyBorder="1" applyAlignment="1" applyProtection="1">
      <alignment horizontal="center" vertical="center" wrapText="1"/>
      <protection locked="0"/>
    </xf>
    <xf numFmtId="0" fontId="13" fillId="0" borderId="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7"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5" fillId="0" borderId="8"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lignment horizontal="left" vertical="center" wrapText="1"/>
    </xf>
    <xf numFmtId="0" fontId="15" fillId="0" borderId="8" xfId="0" applyFont="1" applyBorder="1" applyAlignment="1">
      <alignment horizontal="left" vertical="center" wrapText="1"/>
    </xf>
    <xf numFmtId="0" fontId="15" fillId="0" borderId="8" xfId="0" applyFont="1" applyBorder="1" applyAlignment="1">
      <alignment horizontal="left"/>
    </xf>
    <xf numFmtId="0" fontId="15" fillId="0" borderId="22" xfId="0" applyFont="1" applyBorder="1" applyAlignment="1">
      <alignment horizontal="left"/>
    </xf>
    <xf numFmtId="0" fontId="15" fillId="0" borderId="40"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3" fillId="0" borderId="10" xfId="0" applyFont="1" applyBorder="1" applyAlignment="1">
      <alignment horizontal="right" vertical="center"/>
    </xf>
    <xf numFmtId="0" fontId="15" fillId="0" borderId="4" xfId="0" applyFont="1" applyBorder="1" applyAlignment="1">
      <alignment wrapText="1"/>
    </xf>
    <xf numFmtId="0" fontId="0" fillId="0" borderId="4" xfId="0" applyFont="1" applyBorder="1" applyAlignment="1">
      <alignment wrapText="1"/>
    </xf>
    <xf numFmtId="0" fontId="15" fillId="0" borderId="4" xfId="0" applyFont="1" applyBorder="1" applyAlignment="1">
      <alignment horizontal="right" wrapText="1"/>
    </xf>
    <xf numFmtId="0" fontId="16" fillId="4" borderId="7" xfId="0" applyFont="1" applyFill="1" applyBorder="1" applyAlignment="1" applyProtection="1">
      <alignment horizontal="center" vertical="center" shrinkToFit="1"/>
      <protection locked="0"/>
    </xf>
    <xf numFmtId="0" fontId="16" fillId="4" borderId="8" xfId="0" applyFont="1" applyFill="1" applyBorder="1" applyAlignment="1" applyProtection="1">
      <alignment horizontal="center" vertical="center" shrinkToFit="1"/>
      <protection locked="0"/>
    </xf>
    <xf numFmtId="0" fontId="16" fillId="4" borderId="22" xfId="0" applyFont="1" applyFill="1" applyBorder="1" applyAlignment="1" applyProtection="1">
      <alignment horizontal="center" vertical="center" shrinkToFit="1"/>
      <protection locked="0"/>
    </xf>
    <xf numFmtId="0" fontId="14" fillId="0" borderId="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49" fontId="12" fillId="0" borderId="32" xfId="0" applyNumberFormat="1" applyFont="1" applyFill="1" applyBorder="1" applyAlignment="1" applyProtection="1">
      <alignment horizontal="left" vertical="center"/>
      <protection locked="0"/>
    </xf>
    <xf numFmtId="0" fontId="13" fillId="0" borderId="38" xfId="0" applyFont="1" applyBorder="1" applyAlignment="1">
      <alignment horizontal="center" vertical="center"/>
    </xf>
    <xf numFmtId="0" fontId="12" fillId="0" borderId="38" xfId="0" applyFont="1" applyBorder="1" applyAlignment="1" applyProtection="1">
      <alignment horizontal="right" vertical="center"/>
      <protection locked="0"/>
    </xf>
    <xf numFmtId="0" fontId="14" fillId="0" borderId="35" xfId="0" applyFont="1" applyFill="1" applyBorder="1" applyAlignment="1">
      <alignment vertical="top" wrapText="1"/>
    </xf>
    <xf numFmtId="0" fontId="14" fillId="0" borderId="35" xfId="0" applyFont="1" applyBorder="1" applyAlignment="1">
      <alignment vertical="top" wrapText="1"/>
    </xf>
    <xf numFmtId="0" fontId="14" fillId="0" borderId="35" xfId="0" applyFont="1" applyBorder="1" applyAlignment="1">
      <alignment vertical="top"/>
    </xf>
    <xf numFmtId="0" fontId="14" fillId="0" borderId="36" xfId="0" applyFont="1" applyBorder="1" applyAlignment="1">
      <alignment vertical="top"/>
    </xf>
    <xf numFmtId="0" fontId="14" fillId="0" borderId="0" xfId="0" applyFont="1" applyBorder="1" applyAlignment="1">
      <alignment vertical="top"/>
    </xf>
    <xf numFmtId="0" fontId="14" fillId="0" borderId="19" xfId="0" applyFont="1" applyBorder="1" applyAlignment="1">
      <alignment vertical="top"/>
    </xf>
    <xf numFmtId="0" fontId="13" fillId="0" borderId="32" xfId="0" applyFont="1" applyBorder="1" applyAlignment="1">
      <alignment horizontal="center" vertical="center"/>
    </xf>
    <xf numFmtId="0" fontId="12" fillId="0" borderId="32" xfId="0" applyFont="1" applyBorder="1" applyAlignment="1" applyProtection="1">
      <alignment horizontal="right" vertical="center"/>
      <protection locked="0"/>
    </xf>
    <xf numFmtId="0" fontId="13" fillId="0" borderId="32"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31" xfId="0" applyFont="1" applyBorder="1" applyAlignment="1" applyProtection="1">
      <alignment horizontal="right" vertical="center"/>
      <protection locked="0"/>
    </xf>
    <xf numFmtId="0" fontId="15" fillId="0" borderId="32" xfId="0" applyFont="1" applyBorder="1" applyAlignment="1" applyProtection="1">
      <alignment horizontal="right" vertical="center"/>
      <protection locked="0"/>
    </xf>
    <xf numFmtId="0" fontId="15" fillId="0" borderId="32" xfId="0" applyFont="1" applyBorder="1" applyAlignment="1" applyProtection="1">
      <alignment vertical="center"/>
      <protection locked="0"/>
    </xf>
    <xf numFmtId="0" fontId="13" fillId="0" borderId="37" xfId="0" applyFont="1" applyBorder="1" applyAlignment="1" applyProtection="1">
      <alignment horizontal="right" vertical="center"/>
      <protection locked="0"/>
    </xf>
    <xf numFmtId="0" fontId="15" fillId="0" borderId="38" xfId="0" applyFont="1" applyBorder="1" applyAlignment="1" applyProtection="1">
      <alignment horizontal="right" vertical="center"/>
      <protection locked="0"/>
    </xf>
    <xf numFmtId="0" fontId="15" fillId="0" borderId="38" xfId="0" applyFont="1" applyBorder="1" applyAlignment="1" applyProtection="1">
      <alignment vertical="center"/>
      <protection locked="0"/>
    </xf>
    <xf numFmtId="0" fontId="13" fillId="0" borderId="38" xfId="0" applyFont="1" applyBorder="1" applyAlignment="1">
      <alignment vertical="center"/>
    </xf>
    <xf numFmtId="0" fontId="15" fillId="0" borderId="38" xfId="0" applyFont="1" applyBorder="1" applyAlignment="1">
      <alignment vertical="center"/>
    </xf>
    <xf numFmtId="0" fontId="14" fillId="0" borderId="7" xfId="0" applyFont="1" applyBorder="1" applyAlignment="1">
      <alignment vertical="center" wrapText="1"/>
    </xf>
    <xf numFmtId="0" fontId="14" fillId="0" borderId="8" xfId="0" applyFont="1" applyBorder="1" applyAlignment="1">
      <alignment vertical="center"/>
    </xf>
    <xf numFmtId="0" fontId="14" fillId="0" borderId="22" xfId="0" applyFont="1" applyBorder="1" applyAlignment="1">
      <alignment vertical="center"/>
    </xf>
    <xf numFmtId="0" fontId="15" fillId="0" borderId="32" xfId="0" applyFont="1" applyBorder="1" applyAlignment="1">
      <alignment vertical="center"/>
    </xf>
    <xf numFmtId="49" fontId="12" fillId="0" borderId="29" xfId="0" applyNumberFormat="1" applyFont="1" applyFill="1" applyBorder="1" applyAlignment="1" applyProtection="1">
      <alignment horizontal="left" vertical="center"/>
      <protection locked="0"/>
    </xf>
    <xf numFmtId="0" fontId="13" fillId="0" borderId="28" xfId="0" applyFont="1"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12" fillId="0" borderId="28" xfId="0" applyFont="1" applyBorder="1" applyAlignment="1" applyProtection="1">
      <alignment horizontal="right" vertical="center"/>
      <protection locked="0"/>
    </xf>
    <xf numFmtId="0" fontId="13" fillId="0" borderId="10" xfId="0" applyFont="1" applyBorder="1" applyAlignment="1">
      <alignment horizontal="right"/>
    </xf>
    <xf numFmtId="0" fontId="0" fillId="0" borderId="11" xfId="0" applyBorder="1" applyAlignment="1">
      <alignment horizontal="right"/>
    </xf>
    <xf numFmtId="0" fontId="0" fillId="0" borderId="0" xfId="0" applyAlignment="1">
      <alignment horizontal="right"/>
    </xf>
    <xf numFmtId="0" fontId="0" fillId="0" borderId="19" xfId="0" applyBorder="1" applyAlignment="1">
      <alignment horizontal="right"/>
    </xf>
    <xf numFmtId="176" fontId="13" fillId="0" borderId="9" xfId="0" applyNumberFormat="1" applyFont="1" applyBorder="1" applyAlignment="1" applyProtection="1">
      <alignment horizontal="right"/>
    </xf>
    <xf numFmtId="176" fontId="0" fillId="0" borderId="10" xfId="0" applyNumberFormat="1" applyBorder="1" applyAlignment="1" applyProtection="1">
      <alignment horizontal="right"/>
    </xf>
    <xf numFmtId="176" fontId="0" fillId="0" borderId="34" xfId="0" applyNumberFormat="1" applyBorder="1" applyAlignment="1" applyProtection="1">
      <alignment horizontal="right"/>
    </xf>
    <xf numFmtId="176" fontId="0" fillId="0" borderId="28" xfId="0" applyNumberFormat="1" applyBorder="1" applyAlignment="1" applyProtection="1">
      <alignment horizontal="right"/>
    </xf>
    <xf numFmtId="0" fontId="0" fillId="0" borderId="10" xfId="0" applyBorder="1" applyAlignment="1">
      <alignment horizontal="right"/>
    </xf>
    <xf numFmtId="0" fontId="0" fillId="0" borderId="0" xfId="0" applyBorder="1" applyAlignment="1">
      <alignment horizontal="right"/>
    </xf>
    <xf numFmtId="176" fontId="13" fillId="0" borderId="10" xfId="0" applyNumberFormat="1" applyFont="1" applyBorder="1" applyAlignment="1" applyProtection="1">
      <alignment horizontal="right"/>
    </xf>
    <xf numFmtId="0" fontId="9" fillId="0" borderId="15"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9" fontId="13" fillId="2" borderId="12" xfId="2" applyFont="1" applyFill="1" applyBorder="1" applyAlignment="1">
      <alignment horizontal="center" vertical="center" wrapText="1"/>
    </xf>
    <xf numFmtId="9" fontId="13" fillId="2" borderId="10" xfId="2" applyFont="1" applyFill="1" applyBorder="1" applyAlignment="1">
      <alignment horizontal="center" vertical="center" wrapText="1"/>
    </xf>
    <xf numFmtId="9" fontId="13" fillId="2" borderId="11" xfId="2" applyFont="1" applyFill="1" applyBorder="1" applyAlignment="1">
      <alignment horizontal="center" vertical="center" wrapText="1"/>
    </xf>
    <xf numFmtId="9" fontId="13" fillId="2" borderId="6" xfId="2" applyFont="1" applyFill="1" applyBorder="1" applyAlignment="1">
      <alignment horizontal="center" vertical="center" wrapText="1"/>
    </xf>
    <xf numFmtId="9" fontId="13" fillId="2" borderId="4" xfId="2" applyFont="1" applyFill="1" applyBorder="1" applyAlignment="1">
      <alignment horizontal="center" vertical="center" wrapText="1"/>
    </xf>
    <xf numFmtId="9" fontId="13" fillId="2" borderId="5" xfId="2" applyFont="1" applyFill="1" applyBorder="1" applyAlignment="1">
      <alignment horizontal="center" vertical="center" wrapText="1"/>
    </xf>
    <xf numFmtId="0" fontId="25" fillId="0" borderId="12"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0" fontId="13" fillId="0" borderId="6" xfId="0" applyFont="1" applyFill="1" applyBorder="1" applyAlignment="1" applyProtection="1">
      <alignment vertical="center" wrapText="1"/>
      <protection locked="0"/>
    </xf>
    <xf numFmtId="0" fontId="0" fillId="0" borderId="4" xfId="0" applyFill="1" applyBorder="1" applyAlignment="1" applyProtection="1">
      <protection locked="0"/>
    </xf>
    <xf numFmtId="0" fontId="0" fillId="0" borderId="5" xfId="0" applyFill="1" applyBorder="1" applyAlignment="1" applyProtection="1">
      <protection locked="0"/>
    </xf>
    <xf numFmtId="0" fontId="13" fillId="2" borderId="12" xfId="1" applyFont="1" applyFill="1" applyBorder="1" applyAlignment="1">
      <alignment vertical="center" wrapText="1"/>
    </xf>
    <xf numFmtId="0" fontId="13" fillId="2" borderId="10" xfId="1" applyFont="1" applyFill="1" applyBorder="1" applyAlignment="1">
      <alignment vertical="center" wrapText="1"/>
    </xf>
    <xf numFmtId="0" fontId="13" fillId="2" borderId="11" xfId="1" applyFont="1" applyFill="1" applyBorder="1" applyAlignment="1">
      <alignment vertical="center" wrapText="1"/>
    </xf>
    <xf numFmtId="0" fontId="13" fillId="2" borderId="20" xfId="1" applyFont="1" applyFill="1" applyBorder="1" applyAlignment="1">
      <alignment vertical="center" wrapText="1"/>
    </xf>
    <xf numFmtId="0" fontId="13" fillId="2" borderId="0" xfId="1" applyFont="1" applyFill="1" applyBorder="1" applyAlignment="1">
      <alignment vertical="center" wrapText="1"/>
    </xf>
    <xf numFmtId="0" fontId="13" fillId="2" borderId="19" xfId="1" applyFont="1" applyFill="1" applyBorder="1" applyAlignment="1">
      <alignment vertical="center" wrapText="1"/>
    </xf>
    <xf numFmtId="0" fontId="13" fillId="0" borderId="27" xfId="0" applyFont="1" applyBorder="1" applyAlignment="1" applyProtection="1">
      <alignment horizontal="right" vertical="center"/>
      <protection locked="0"/>
    </xf>
    <xf numFmtId="0" fontId="15" fillId="0" borderId="28" xfId="0" applyFont="1" applyBorder="1" applyAlignment="1" applyProtection="1">
      <alignment horizontal="right" vertical="center"/>
      <protection locked="0"/>
    </xf>
    <xf numFmtId="0" fontId="15" fillId="0" borderId="28" xfId="0" applyFont="1" applyBorder="1" applyAlignment="1" applyProtection="1">
      <alignment vertical="center"/>
      <protection locked="0"/>
    </xf>
    <xf numFmtId="0" fontId="15" fillId="0" borderId="28" xfId="0" applyFont="1" applyBorder="1" applyAlignment="1">
      <alignment vertical="center"/>
    </xf>
    <xf numFmtId="0" fontId="19"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13" fillId="0" borderId="28" xfId="0" applyFont="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22" xfId="1" applyFont="1" applyFill="1" applyBorder="1" applyAlignment="1">
      <alignment horizontal="center" vertical="center"/>
    </xf>
    <xf numFmtId="0" fontId="15" fillId="0" borderId="22" xfId="0" applyFont="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22" fillId="0" borderId="8" xfId="0" applyFont="1" applyBorder="1" applyAlignment="1" applyProtection="1">
      <alignment horizontal="right" vertical="center"/>
      <protection locked="0"/>
    </xf>
    <xf numFmtId="0" fontId="0" fillId="0" borderId="8" xfId="0" applyBorder="1" applyAlignment="1" applyProtection="1">
      <protection locked="0"/>
    </xf>
    <xf numFmtId="0" fontId="0" fillId="0" borderId="25" xfId="0" applyBorder="1" applyAlignment="1" applyProtection="1">
      <protection locked="0"/>
    </xf>
    <xf numFmtId="0" fontId="13" fillId="0" borderId="14" xfId="0" applyFont="1" applyBorder="1" applyAlignment="1">
      <alignment horizontal="center" vertical="center"/>
    </xf>
    <xf numFmtId="0" fontId="22" fillId="0" borderId="26" xfId="0" applyFont="1" applyBorder="1" applyAlignment="1" applyProtection="1">
      <alignment horizontal="right" vertical="center"/>
      <protection locked="0"/>
    </xf>
    <xf numFmtId="0" fontId="14" fillId="0" borderId="26" xfId="0" applyFont="1" applyBorder="1" applyAlignment="1">
      <alignment vertical="center"/>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xf>
    <xf numFmtId="0" fontId="13" fillId="0" borderId="7" xfId="0" applyFont="1" applyBorder="1" applyAlignment="1" applyProtection="1">
      <alignment horizontal="left" vertical="center"/>
      <protection locked="0"/>
    </xf>
    <xf numFmtId="0" fontId="0" fillId="0" borderId="8" xfId="0" applyFont="1" applyBorder="1" applyProtection="1">
      <protection locked="0"/>
    </xf>
    <xf numFmtId="0" fontId="0" fillId="0" borderId="22" xfId="0" applyFont="1" applyBorder="1" applyProtection="1">
      <protection locked="0"/>
    </xf>
    <xf numFmtId="0" fontId="19" fillId="2" borderId="7" xfId="1" applyFont="1" applyFill="1" applyBorder="1" applyAlignment="1">
      <alignment horizontal="center" vertical="center"/>
    </xf>
    <xf numFmtId="0" fontId="19" fillId="2" borderId="22" xfId="1" applyFont="1" applyFill="1" applyBorder="1" applyAlignment="1">
      <alignment horizontal="center" vertical="center"/>
    </xf>
    <xf numFmtId="0" fontId="22" fillId="0" borderId="7" xfId="0" applyFont="1" applyBorder="1" applyAlignment="1" applyProtection="1">
      <alignment horizontal="right" vertical="center"/>
      <protection locked="0"/>
    </xf>
    <xf numFmtId="0" fontId="0" fillId="0" borderId="25" xfId="0" applyBorder="1" applyAlignment="1"/>
    <xf numFmtId="0" fontId="0" fillId="0" borderId="16" xfId="0" applyBorder="1" applyAlignment="1" applyProtection="1">
      <alignment horizontal="center" vertical="center"/>
      <protection locked="0"/>
    </xf>
    <xf numFmtId="0" fontId="14" fillId="0" borderId="18" xfId="0" applyFont="1" applyBorder="1" applyAlignment="1">
      <alignment vertical="center" wrapText="1"/>
    </xf>
    <xf numFmtId="0" fontId="14" fillId="0" borderId="0" xfId="0" applyFont="1" applyBorder="1" applyAlignment="1">
      <alignment vertical="center" wrapText="1"/>
    </xf>
    <xf numFmtId="0" fontId="14" fillId="0" borderId="19"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3" fillId="2" borderId="20" xfId="0" applyFont="1" applyFill="1" applyBorder="1" applyAlignment="1">
      <alignment horizontal="center" vertical="center"/>
    </xf>
    <xf numFmtId="0" fontId="13" fillId="2" borderId="19" xfId="0" applyFont="1" applyFill="1" applyBorder="1" applyAlignment="1">
      <alignment horizontal="center" vertical="center"/>
    </xf>
    <xf numFmtId="0" fontId="15" fillId="0" borderId="12" xfId="0" applyFont="1" applyBorder="1" applyAlignment="1" applyProtection="1">
      <alignment horizontal="center" vertical="center"/>
      <protection locked="0"/>
    </xf>
    <xf numFmtId="0" fontId="0" fillId="0" borderId="10" xfId="0" applyFont="1" applyBorder="1" applyAlignment="1" applyProtection="1">
      <protection locked="0"/>
    </xf>
    <xf numFmtId="0" fontId="0" fillId="0" borderId="11" xfId="0" applyFont="1" applyBorder="1" applyAlignment="1" applyProtection="1">
      <protection locked="0"/>
    </xf>
    <xf numFmtId="0" fontId="0" fillId="0" borderId="6" xfId="0" applyFont="1" applyBorder="1" applyAlignment="1" applyProtection="1">
      <protection locked="0"/>
    </xf>
    <xf numFmtId="0" fontId="0" fillId="0" borderId="4" xfId="0" applyFont="1" applyBorder="1" applyAlignment="1" applyProtection="1">
      <protection locked="0"/>
    </xf>
    <xf numFmtId="0" fontId="0" fillId="0" borderId="5" xfId="0" applyFont="1" applyBorder="1" applyAlignment="1" applyProtection="1">
      <protection locked="0"/>
    </xf>
    <xf numFmtId="0" fontId="13" fillId="2" borderId="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9" fillId="0" borderId="15" xfId="0" applyFont="1" applyBorder="1" applyAlignment="1">
      <alignment horizontal="center" vertical="center"/>
    </xf>
    <xf numFmtId="0" fontId="0" fillId="0" borderId="15" xfId="0" applyBorder="1" applyAlignment="1">
      <alignment horizontal="center" vertical="center"/>
    </xf>
    <xf numFmtId="0" fontId="0" fillId="0" borderId="24" xfId="0" applyBorder="1" applyAlignment="1" applyProtection="1">
      <alignment horizontal="center" vertical="center"/>
      <protection locked="0"/>
    </xf>
    <xf numFmtId="0" fontId="16" fillId="2" borderId="20"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9" xfId="0" applyFont="1" applyFill="1" applyBorder="1" applyAlignment="1">
      <alignment horizontal="center" vertical="center"/>
    </xf>
    <xf numFmtId="0" fontId="9" fillId="0" borderId="23" xfId="0" applyFont="1" applyBorder="1" applyAlignment="1">
      <alignment horizontal="center" vertical="center"/>
    </xf>
    <xf numFmtId="0" fontId="13"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0" fillId="2" borderId="8" xfId="0" applyFill="1" applyBorder="1" applyAlignment="1"/>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9" fillId="0" borderId="13" xfId="0" applyFont="1" applyBorder="1" applyAlignment="1">
      <alignment horizontal="center" vertical="center"/>
    </xf>
    <xf numFmtId="0" fontId="0" fillId="0" borderId="14" xfId="0" applyBorder="1" applyAlignment="1">
      <alignment horizontal="center" vertical="center"/>
    </xf>
    <xf numFmtId="0" fontId="9" fillId="0" borderId="14" xfId="0" applyFont="1" applyBorder="1" applyAlignment="1">
      <alignment horizontal="center" vertical="center"/>
    </xf>
    <xf numFmtId="0" fontId="14" fillId="0" borderId="11" xfId="0" applyFont="1" applyBorder="1" applyAlignment="1">
      <alignment vertical="center"/>
    </xf>
    <xf numFmtId="0" fontId="14" fillId="0" borderId="19" xfId="0" applyFont="1" applyBorder="1" applyAlignment="1">
      <alignment vertical="center"/>
    </xf>
    <xf numFmtId="0" fontId="14" fillId="0" borderId="5" xfId="0" applyFont="1" applyBorder="1" applyAlignment="1">
      <alignment vertical="center"/>
    </xf>
    <xf numFmtId="0" fontId="15" fillId="0" borderId="12"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0" fillId="0" borderId="17"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9"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3" fillId="0" borderId="7" xfId="0" applyFont="1" applyBorder="1" applyAlignment="1" applyProtection="1">
      <alignment horizontal="left"/>
      <protection locked="0"/>
    </xf>
    <xf numFmtId="0" fontId="13" fillId="0" borderId="8" xfId="0" applyFont="1" applyBorder="1" applyAlignment="1" applyProtection="1">
      <alignment horizontal="left"/>
      <protection locked="0"/>
    </xf>
    <xf numFmtId="0" fontId="13" fillId="0" borderId="22" xfId="0" applyFont="1" applyBorder="1" applyAlignment="1" applyProtection="1">
      <alignment horizontal="left"/>
      <protection locked="0"/>
    </xf>
    <xf numFmtId="0" fontId="9" fillId="0" borderId="4" xfId="0" quotePrefix="1" applyFont="1" applyBorder="1" applyAlignment="1">
      <alignment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6"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4" xfId="0" applyFont="1" applyBorder="1" applyAlignment="1" applyProtection="1">
      <alignment vertical="center"/>
    </xf>
    <xf numFmtId="0" fontId="12" fillId="0" borderId="5" xfId="0" applyFont="1" applyBorder="1" applyAlignment="1" applyProtection="1">
      <alignment vertical="center"/>
    </xf>
    <xf numFmtId="0" fontId="0" fillId="0" borderId="0" xfId="0" applyFont="1" applyAlignment="1">
      <alignment horizontal="left" vertical="center"/>
    </xf>
    <xf numFmtId="0" fontId="14" fillId="3" borderId="7"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13" fillId="0" borderId="92" xfId="0" applyFont="1" applyBorder="1" applyAlignment="1" applyProtection="1">
      <alignment horizontal="left" vertical="center" wrapText="1"/>
      <protection locked="0"/>
    </xf>
    <xf numFmtId="0" fontId="13" fillId="0" borderId="6" xfId="0" applyFont="1" applyFill="1" applyBorder="1" applyAlignment="1">
      <alignment vertical="center" wrapText="1"/>
    </xf>
    <xf numFmtId="0" fontId="0" fillId="0" borderId="4" xfId="0" applyFill="1" applyBorder="1" applyAlignment="1"/>
    <xf numFmtId="0" fontId="0" fillId="0" borderId="5" xfId="0" applyFill="1" applyBorder="1" applyAlignment="1"/>
    <xf numFmtId="0" fontId="14" fillId="4" borderId="7" xfId="0" applyFont="1" applyFill="1" applyBorder="1" applyAlignment="1" applyProtection="1">
      <alignment horizontal="center" vertical="center" shrinkToFit="1"/>
      <protection locked="0"/>
    </xf>
    <xf numFmtId="0" fontId="14" fillId="4" borderId="8" xfId="0" applyFont="1" applyFill="1" applyBorder="1" applyAlignment="1" applyProtection="1">
      <alignment horizontal="center" vertical="center" shrinkToFit="1"/>
      <protection locked="0"/>
    </xf>
    <xf numFmtId="0" fontId="14" fillId="4" borderId="22" xfId="0" applyFont="1" applyFill="1" applyBorder="1" applyAlignment="1" applyProtection="1">
      <alignment horizontal="center" vertical="center" shrinkToFit="1"/>
      <protection locked="0"/>
    </xf>
    <xf numFmtId="0" fontId="14" fillId="0" borderId="8" xfId="0" applyFont="1" applyFill="1" applyBorder="1" applyAlignment="1">
      <alignment horizontal="center" vertical="center"/>
    </xf>
    <xf numFmtId="0" fontId="14" fillId="0" borderId="22" xfId="0" applyFont="1" applyFill="1" applyBorder="1" applyAlignment="1">
      <alignment horizontal="center" vertical="center"/>
    </xf>
    <xf numFmtId="0" fontId="15" fillId="4" borderId="7"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22" xfId="0" applyFont="1" applyFill="1" applyBorder="1" applyAlignment="1" applyProtection="1">
      <alignment horizontal="center" vertical="center"/>
      <protection locked="0"/>
    </xf>
    <xf numFmtId="0" fontId="0" fillId="0" borderId="8" xfId="0" applyFill="1" applyBorder="1" applyAlignment="1">
      <alignment horizontal="center" vertical="center"/>
    </xf>
    <xf numFmtId="0" fontId="0" fillId="0" borderId="25" xfId="0" applyFill="1" applyBorder="1" applyAlignment="1">
      <alignment horizontal="center" vertical="center"/>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top" wrapText="1"/>
      <protection locked="0"/>
    </xf>
    <xf numFmtId="0" fontId="8"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45" fillId="7" borderId="64" xfId="0" applyFont="1" applyFill="1" applyBorder="1" applyAlignment="1">
      <alignment horizontal="center" vertical="center" wrapText="1"/>
    </xf>
    <xf numFmtId="0" fontId="46" fillId="7" borderId="64" xfId="0" applyFont="1" applyFill="1" applyBorder="1" applyAlignment="1">
      <alignment horizontal="center" vertical="center"/>
    </xf>
    <xf numFmtId="0" fontId="47" fillId="7" borderId="91" xfId="0" applyFont="1" applyFill="1" applyBorder="1" applyAlignment="1">
      <alignment horizontal="center" vertical="center"/>
    </xf>
    <xf numFmtId="0" fontId="47" fillId="7" borderId="66" xfId="0" applyFont="1" applyFill="1" applyBorder="1" applyAlignment="1">
      <alignment horizontal="center" vertical="center"/>
    </xf>
    <xf numFmtId="0" fontId="0" fillId="0" borderId="9" xfId="0" applyNumberFormat="1" applyFont="1" applyFill="1" applyBorder="1" applyAlignment="1">
      <alignment horizontal="center" vertical="top" readingOrder="1"/>
    </xf>
    <xf numFmtId="0" fontId="0" fillId="0" borderId="10" xfId="0" applyNumberFormat="1" applyFont="1" applyFill="1" applyBorder="1" applyAlignment="1">
      <alignment horizontal="center" vertical="top" readingOrder="1"/>
    </xf>
    <xf numFmtId="0" fontId="0" fillId="0" borderId="11" xfId="0" applyNumberFormat="1" applyFont="1" applyFill="1" applyBorder="1" applyAlignment="1">
      <alignment horizontal="center" vertical="top" readingOrder="1"/>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0</xdr:rowOff>
    </xdr:from>
    <xdr:to>
      <xdr:col>25</xdr:col>
      <xdr:colOff>98714</xdr:colOff>
      <xdr:row>3</xdr:row>
      <xdr:rowOff>66675</xdr:rowOff>
    </xdr:to>
    <xdr:sp macro="" textlink="">
      <xdr:nvSpPr>
        <xdr:cNvPr id="2" name="AutoShape 21"/>
        <xdr:cNvSpPr>
          <a:spLocks noChangeArrowheads="1"/>
        </xdr:cNvSpPr>
      </xdr:nvSpPr>
      <xdr:spPr bwMode="auto">
        <a:xfrm>
          <a:off x="1114425" y="390525"/>
          <a:ext cx="2079914" cy="257175"/>
        </a:xfrm>
        <a:prstGeom prst="wedgeEllipseCallout">
          <a:avLst>
            <a:gd name="adj1" fmla="val -35204"/>
            <a:gd name="adj2" fmla="val 14259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該当する資格を○で囲む</a:t>
          </a:r>
        </a:p>
      </xdr:txBody>
    </xdr:sp>
    <xdr:clientData/>
  </xdr:twoCellAnchor>
  <xdr:twoCellAnchor>
    <xdr:from>
      <xdr:col>4</xdr:col>
      <xdr:colOff>66675</xdr:colOff>
      <xdr:row>4</xdr:row>
      <xdr:rowOff>85725</xdr:rowOff>
    </xdr:from>
    <xdr:to>
      <xdr:col>10</xdr:col>
      <xdr:colOff>114300</xdr:colOff>
      <xdr:row>5</xdr:row>
      <xdr:rowOff>76200</xdr:rowOff>
    </xdr:to>
    <xdr:sp macro="" textlink="">
      <xdr:nvSpPr>
        <xdr:cNvPr id="3" name="Oval 20"/>
        <xdr:cNvSpPr>
          <a:spLocks noChangeArrowheads="1"/>
        </xdr:cNvSpPr>
      </xdr:nvSpPr>
      <xdr:spPr bwMode="auto">
        <a:xfrm>
          <a:off x="561975" y="895350"/>
          <a:ext cx="790575" cy="1524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66675</xdr:colOff>
      <xdr:row>3</xdr:row>
      <xdr:rowOff>47625</xdr:rowOff>
    </xdr:from>
    <xdr:to>
      <xdr:col>50</xdr:col>
      <xdr:colOff>57150</xdr:colOff>
      <xdr:row>7</xdr:row>
      <xdr:rowOff>160195</xdr:rowOff>
    </xdr:to>
    <xdr:sp macro="" textlink="">
      <xdr:nvSpPr>
        <xdr:cNvPr id="4" name="AutoShape 25"/>
        <xdr:cNvSpPr>
          <a:spLocks noChangeArrowheads="1"/>
        </xdr:cNvSpPr>
      </xdr:nvSpPr>
      <xdr:spPr bwMode="auto">
        <a:xfrm>
          <a:off x="2790825" y="628650"/>
          <a:ext cx="3457575" cy="826945"/>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ｼｽﾃﾑ処理代行者は勤務の承認ができます。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（教職員のみがなることができます。）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rPr>
            <a:t>箇所担当者は代行者にならなくても</a:t>
          </a:r>
          <a:r>
            <a:rPr kumimoji="0" lang="ja-JP"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承認可能なため</a:t>
          </a:r>
          <a:endParaRPr kumimoji="0" lang="en-US"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箇所担当者と同一人は</a:t>
          </a:r>
          <a:r>
            <a:rPr kumimoji="0" lang="ja-JP" altLang="ja-JP" sz="700" b="1" i="0" u="sng" strike="noStrike" kern="0" cap="none" spc="0" normalizeH="0" baseline="0" noProof="0">
              <a:ln>
                <a:noFill/>
              </a:ln>
              <a:solidFill>
                <a:sysClr val="windowText" lastClr="000000"/>
              </a:solidFill>
              <a:effectLst/>
              <a:uLnTx/>
              <a:uFillTx/>
              <a:latin typeface="ＭＳ Ｐゴシック"/>
              <a:ea typeface="ＭＳ Ｐゴシック"/>
              <a:cs typeface="+mn-cs"/>
            </a:rPr>
            <a:t>記入</a:t>
          </a:r>
          <a:r>
            <a:rPr kumimoji="0" lang="ja-JP" altLang="en-US" sz="700" b="1" i="0" u="sng" strike="noStrike" kern="0" cap="none" spc="0" normalizeH="0" baseline="0" noProof="0">
              <a:ln>
                <a:noFill/>
              </a:ln>
              <a:solidFill>
                <a:sysClr val="windowText" lastClr="000000"/>
              </a:solidFill>
              <a:effectLst/>
              <a:uLnTx/>
              <a:uFillTx/>
              <a:latin typeface="ＭＳ Ｐゴシック"/>
              <a:ea typeface="ＭＳ Ｐゴシック"/>
              <a:cs typeface="+mn-cs"/>
            </a:rPr>
            <a:t>不要</a:t>
          </a:r>
          <a:r>
            <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6</xdr:col>
      <xdr:colOff>9525</xdr:colOff>
      <xdr:row>8</xdr:row>
      <xdr:rowOff>76200</xdr:rowOff>
    </xdr:from>
    <xdr:to>
      <xdr:col>19</xdr:col>
      <xdr:colOff>76200</xdr:colOff>
      <xdr:row>10</xdr:row>
      <xdr:rowOff>257175</xdr:rowOff>
    </xdr:to>
    <xdr:sp macro="" textlink="">
      <xdr:nvSpPr>
        <xdr:cNvPr id="5" name="AutoShape 27"/>
        <xdr:cNvSpPr>
          <a:spLocks noChangeArrowheads="1"/>
        </xdr:cNvSpPr>
      </xdr:nvSpPr>
      <xdr:spPr bwMode="auto">
        <a:xfrm>
          <a:off x="752475" y="1600200"/>
          <a:ext cx="1676400" cy="504825"/>
        </a:xfrm>
        <a:prstGeom prst="wedgeEllipseCallout">
          <a:avLst>
            <a:gd name="adj1" fmla="val 27255"/>
            <a:gd name="adj2" fmla="val 6981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資格を確認し、時給額に</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チェック</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44</xdr:col>
      <xdr:colOff>38100</xdr:colOff>
      <xdr:row>10</xdr:row>
      <xdr:rowOff>161925</xdr:rowOff>
    </xdr:from>
    <xdr:to>
      <xdr:col>56</xdr:col>
      <xdr:colOff>101312</xdr:colOff>
      <xdr:row>12</xdr:row>
      <xdr:rowOff>262370</xdr:rowOff>
    </xdr:to>
    <xdr:sp macro="" textlink="">
      <xdr:nvSpPr>
        <xdr:cNvPr id="6" name="AutoShape 31"/>
        <xdr:cNvSpPr>
          <a:spLocks noChangeArrowheads="1"/>
        </xdr:cNvSpPr>
      </xdr:nvSpPr>
      <xdr:spPr bwMode="auto">
        <a:xfrm>
          <a:off x="5486400" y="2009775"/>
          <a:ext cx="1549112" cy="662420"/>
        </a:xfrm>
        <a:prstGeom prst="wedgeEllipseCallout">
          <a:avLst>
            <a:gd name="adj1" fmla="val -19728"/>
            <a:gd name="adj2" fmla="val 6506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高度授業ＴＡは、活用計画書等を事前に教務課へ提出の上、承認番号を記入</a:t>
          </a:r>
          <a:endParaRPr kumimoji="0" lang="ja-JP" altLang="en-US" sz="8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60</xdr:col>
      <xdr:colOff>0</xdr:colOff>
      <xdr:row>2</xdr:row>
      <xdr:rowOff>0</xdr:rowOff>
    </xdr:from>
    <xdr:to>
      <xdr:col>63</xdr:col>
      <xdr:colOff>76200</xdr:colOff>
      <xdr:row>23</xdr:row>
      <xdr:rowOff>333375</xdr:rowOff>
    </xdr:to>
    <xdr:sp macro="" textlink="">
      <xdr:nvSpPr>
        <xdr:cNvPr id="8" name="AutoShape 52"/>
        <xdr:cNvSpPr>
          <a:spLocks/>
        </xdr:cNvSpPr>
      </xdr:nvSpPr>
      <xdr:spPr bwMode="auto">
        <a:xfrm>
          <a:off x="7429500" y="390525"/>
          <a:ext cx="200025" cy="5343525"/>
        </a:xfrm>
        <a:prstGeom prst="rightBrace">
          <a:avLst>
            <a:gd name="adj1" fmla="val 185887"/>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56</xdr:col>
      <xdr:colOff>114300</xdr:colOff>
      <xdr:row>1</xdr:row>
      <xdr:rowOff>85725</xdr:rowOff>
    </xdr:from>
    <xdr:to>
      <xdr:col>65</xdr:col>
      <xdr:colOff>115661</xdr:colOff>
      <xdr:row>13</xdr:row>
      <xdr:rowOff>114300</xdr:rowOff>
    </xdr:to>
    <xdr:sp macro="" textlink="">
      <xdr:nvSpPr>
        <xdr:cNvPr id="9" name="AutoShape 53"/>
        <xdr:cNvSpPr>
          <a:spLocks noChangeArrowheads="1"/>
        </xdr:cNvSpPr>
      </xdr:nvSpPr>
      <xdr:spPr bwMode="auto">
        <a:xfrm>
          <a:off x="7048500" y="314325"/>
          <a:ext cx="868136" cy="2524125"/>
        </a:xfrm>
        <a:prstGeom prst="wedgeEllipseCallout">
          <a:avLst>
            <a:gd name="adj1" fmla="val 3781"/>
            <a:gd name="adj2" fmla="val 59811"/>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年度・</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の付いている項目を訂正する場合は業務管理者印又は（業務管理者に確認を取ったうえで）箇所長・箇所担当者印も可</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114300</xdr:colOff>
      <xdr:row>20</xdr:row>
      <xdr:rowOff>66675</xdr:rowOff>
    </xdr:from>
    <xdr:to>
      <xdr:col>20</xdr:col>
      <xdr:colOff>38100</xdr:colOff>
      <xdr:row>22</xdr:row>
      <xdr:rowOff>95249</xdr:rowOff>
    </xdr:to>
    <xdr:sp macro="" textlink="">
      <xdr:nvSpPr>
        <xdr:cNvPr id="10" name="AutoShape 35"/>
        <xdr:cNvSpPr>
          <a:spLocks noChangeArrowheads="1"/>
        </xdr:cNvSpPr>
      </xdr:nvSpPr>
      <xdr:spPr bwMode="auto">
        <a:xfrm>
          <a:off x="1476375" y="4781550"/>
          <a:ext cx="1038225" cy="485774"/>
        </a:xfrm>
        <a:prstGeom prst="wedgeEllipseCallout">
          <a:avLst>
            <a:gd name="adj1" fmla="val -69267"/>
            <a:gd name="adj2" fmla="val -11394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隔週の場合は1/2で計算</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0</xdr:colOff>
      <xdr:row>19</xdr:row>
      <xdr:rowOff>161925</xdr:rowOff>
    </xdr:from>
    <xdr:to>
      <xdr:col>36</xdr:col>
      <xdr:colOff>76200</xdr:colOff>
      <xdr:row>21</xdr:row>
      <xdr:rowOff>174914</xdr:rowOff>
    </xdr:to>
    <xdr:sp macro="" textlink="">
      <xdr:nvSpPr>
        <xdr:cNvPr id="11" name="AutoShape 34"/>
        <xdr:cNvSpPr>
          <a:spLocks noChangeArrowheads="1"/>
        </xdr:cNvSpPr>
      </xdr:nvSpPr>
      <xdr:spPr bwMode="auto">
        <a:xfrm>
          <a:off x="3343275" y="4648200"/>
          <a:ext cx="1190625" cy="470189"/>
        </a:xfrm>
        <a:prstGeom prst="wedgeEllipseCallout">
          <a:avLst>
            <a:gd name="adj1" fmla="val 45796"/>
            <a:gd name="adj2" fmla="val -10750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休憩がある場合は必ず記入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95250</xdr:colOff>
      <xdr:row>23</xdr:row>
      <xdr:rowOff>276225</xdr:rowOff>
    </xdr:from>
    <xdr:to>
      <xdr:col>35</xdr:col>
      <xdr:colOff>95249</xdr:colOff>
      <xdr:row>26</xdr:row>
      <xdr:rowOff>175779</xdr:rowOff>
    </xdr:to>
    <xdr:sp macro="" textlink="">
      <xdr:nvSpPr>
        <xdr:cNvPr id="12" name="AutoShape 60"/>
        <xdr:cNvSpPr>
          <a:spLocks noChangeArrowheads="1"/>
        </xdr:cNvSpPr>
      </xdr:nvSpPr>
      <xdr:spPr bwMode="auto">
        <a:xfrm>
          <a:off x="2324100" y="5676900"/>
          <a:ext cx="2105024" cy="528204"/>
        </a:xfrm>
        <a:prstGeom prst="wedgeEllipseCallout">
          <a:avLst>
            <a:gd name="adj1" fmla="val -24384"/>
            <a:gd name="adj2" fmla="val 990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過去の雇用時と現在の番号が違う場合は必ず記入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38</xdr:col>
      <xdr:colOff>9525</xdr:colOff>
      <xdr:row>23</xdr:row>
      <xdr:rowOff>342900</xdr:rowOff>
    </xdr:from>
    <xdr:to>
      <xdr:col>55</xdr:col>
      <xdr:colOff>85725</xdr:colOff>
      <xdr:row>27</xdr:row>
      <xdr:rowOff>56285</xdr:rowOff>
    </xdr:to>
    <xdr:sp macro="" textlink="">
      <xdr:nvSpPr>
        <xdr:cNvPr id="13" name="AutoShape 39"/>
        <xdr:cNvSpPr>
          <a:spLocks noChangeArrowheads="1"/>
        </xdr:cNvSpPr>
      </xdr:nvSpPr>
      <xdr:spPr bwMode="auto">
        <a:xfrm>
          <a:off x="4714875" y="5743575"/>
          <a:ext cx="2181225" cy="637310"/>
        </a:xfrm>
        <a:prstGeom prst="wedgeEllipseCallout">
          <a:avLst>
            <a:gd name="adj1" fmla="val -28934"/>
            <a:gd name="adj2" fmla="val 7771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外国籍の場合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姓＿名＿ミドルネームの順で記入</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アルファベットでも可</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28575</xdr:colOff>
      <xdr:row>29</xdr:row>
      <xdr:rowOff>19050</xdr:rowOff>
    </xdr:from>
    <xdr:to>
      <xdr:col>14</xdr:col>
      <xdr:colOff>9525</xdr:colOff>
      <xdr:row>30</xdr:row>
      <xdr:rowOff>171449</xdr:rowOff>
    </xdr:to>
    <xdr:sp macro="" textlink="">
      <xdr:nvSpPr>
        <xdr:cNvPr id="14" name="AutoShape 42"/>
        <xdr:cNvSpPr>
          <a:spLocks noChangeArrowheads="1"/>
        </xdr:cNvSpPr>
      </xdr:nvSpPr>
      <xdr:spPr bwMode="auto">
        <a:xfrm>
          <a:off x="400050" y="6838950"/>
          <a:ext cx="1343025" cy="409574"/>
        </a:xfrm>
        <a:prstGeom prst="wedgeEllipseCallout">
          <a:avLst>
            <a:gd name="adj1" fmla="val 51667"/>
            <a:gd name="adj2" fmla="val 96514"/>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学外者は必須</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28575</xdr:colOff>
      <xdr:row>33</xdr:row>
      <xdr:rowOff>133350</xdr:rowOff>
    </xdr:from>
    <xdr:to>
      <xdr:col>26</xdr:col>
      <xdr:colOff>49357</xdr:colOff>
      <xdr:row>34</xdr:row>
      <xdr:rowOff>209550</xdr:rowOff>
    </xdr:to>
    <xdr:sp macro="" textlink="">
      <xdr:nvSpPr>
        <xdr:cNvPr id="15" name="AutoShape 43"/>
        <xdr:cNvSpPr>
          <a:spLocks noChangeArrowheads="1"/>
        </xdr:cNvSpPr>
      </xdr:nvSpPr>
      <xdr:spPr bwMode="auto">
        <a:xfrm>
          <a:off x="1266825" y="8048625"/>
          <a:ext cx="2001982" cy="381000"/>
        </a:xfrm>
        <a:prstGeom prst="wedgeEllipseCallout">
          <a:avLst>
            <a:gd name="adj1" fmla="val 50645"/>
            <a:gd name="adj2" fmla="val -8334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本学在学生の記入はここまで</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42</xdr:col>
      <xdr:colOff>19050</xdr:colOff>
      <xdr:row>34</xdr:row>
      <xdr:rowOff>180975</xdr:rowOff>
    </xdr:from>
    <xdr:to>
      <xdr:col>56</xdr:col>
      <xdr:colOff>57149</xdr:colOff>
      <xdr:row>37</xdr:row>
      <xdr:rowOff>135947</xdr:rowOff>
    </xdr:to>
    <xdr:sp macro="" textlink="">
      <xdr:nvSpPr>
        <xdr:cNvPr id="16" name="AutoShape 45"/>
        <xdr:cNvSpPr>
          <a:spLocks noChangeArrowheads="1"/>
        </xdr:cNvSpPr>
      </xdr:nvSpPr>
      <xdr:spPr bwMode="auto">
        <a:xfrm>
          <a:off x="5219700" y="8401050"/>
          <a:ext cx="1771649" cy="497897"/>
        </a:xfrm>
        <a:prstGeom prst="wedgeEllipseCallout">
          <a:avLst>
            <a:gd name="adj1" fmla="val -54518"/>
            <a:gd name="adj2" fmla="val 9044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該当する場合はいずれかにチェック</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47</xdr:col>
      <xdr:colOff>28575</xdr:colOff>
      <xdr:row>40</xdr:row>
      <xdr:rowOff>180975</xdr:rowOff>
    </xdr:from>
    <xdr:to>
      <xdr:col>65</xdr:col>
      <xdr:colOff>19051</xdr:colOff>
      <xdr:row>41</xdr:row>
      <xdr:rowOff>295275</xdr:rowOff>
    </xdr:to>
    <xdr:sp macro="" textlink="">
      <xdr:nvSpPr>
        <xdr:cNvPr id="17" name="AutoShape 59"/>
        <xdr:cNvSpPr>
          <a:spLocks noChangeArrowheads="1"/>
        </xdr:cNvSpPr>
      </xdr:nvSpPr>
      <xdr:spPr bwMode="auto">
        <a:xfrm>
          <a:off x="5848350" y="9839325"/>
          <a:ext cx="1971676" cy="400050"/>
        </a:xfrm>
        <a:prstGeom prst="wedgeEllipseCallout">
          <a:avLst>
            <a:gd name="adj1" fmla="val -15591"/>
            <a:gd name="adj2" fmla="val 1259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集計キーがある場合は記入</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114300</xdr:colOff>
      <xdr:row>46</xdr:row>
      <xdr:rowOff>123825</xdr:rowOff>
    </xdr:from>
    <xdr:to>
      <xdr:col>47</xdr:col>
      <xdr:colOff>9525</xdr:colOff>
      <xdr:row>50</xdr:row>
      <xdr:rowOff>9525</xdr:rowOff>
    </xdr:to>
    <xdr:sp macro="" textlink="">
      <xdr:nvSpPr>
        <xdr:cNvPr id="18" name="Oval 49"/>
        <xdr:cNvSpPr>
          <a:spLocks noChangeAspect="1" noChangeArrowheads="1"/>
        </xdr:cNvSpPr>
      </xdr:nvSpPr>
      <xdr:spPr bwMode="auto">
        <a:xfrm>
          <a:off x="5191125" y="11287125"/>
          <a:ext cx="638175" cy="581025"/>
        </a:xfrm>
        <a:prstGeom prst="ellipse">
          <a:avLst/>
        </a:prstGeom>
        <a:noFill/>
        <a:ln w="15875">
          <a:solidFill>
            <a:srgbClr val="FF0000"/>
          </a:solidFill>
          <a:round/>
          <a:headEnd/>
          <a:tailEnd/>
        </a:ln>
        <a:extLst/>
      </xdr:spPr>
    </xdr:sp>
    <xdr:clientData/>
  </xdr:twoCellAnchor>
  <xdr:twoCellAnchor>
    <xdr:from>
      <xdr:col>47</xdr:col>
      <xdr:colOff>114300</xdr:colOff>
      <xdr:row>47</xdr:row>
      <xdr:rowOff>28575</xdr:rowOff>
    </xdr:from>
    <xdr:to>
      <xdr:col>51</xdr:col>
      <xdr:colOff>19050</xdr:colOff>
      <xdr:row>49</xdr:row>
      <xdr:rowOff>104775</xdr:rowOff>
    </xdr:to>
    <xdr:grpSp>
      <xdr:nvGrpSpPr>
        <xdr:cNvPr id="19" name="グループ化 41"/>
        <xdr:cNvGrpSpPr>
          <a:grpSpLocks/>
        </xdr:cNvGrpSpPr>
      </xdr:nvGrpSpPr>
      <xdr:grpSpPr bwMode="auto">
        <a:xfrm>
          <a:off x="5934075" y="11363325"/>
          <a:ext cx="400050" cy="419100"/>
          <a:chOff x="6296025" y="723899"/>
          <a:chExt cx="409575" cy="419101"/>
        </a:xfrm>
        <a:noFill/>
      </xdr:grpSpPr>
      <xdr:sp macro="" textlink="">
        <xdr:nvSpPr>
          <xdr:cNvPr id="20" name="Oval 23"/>
          <xdr:cNvSpPr>
            <a:spLocks noChangeArrowheads="1"/>
          </xdr:cNvSpPr>
        </xdr:nvSpPr>
        <xdr:spPr bwMode="auto">
          <a:xfrm>
            <a:off x="6296025" y="761999"/>
            <a:ext cx="409575" cy="381001"/>
          </a:xfrm>
          <a:prstGeom prst="ellipse">
            <a:avLst/>
          </a:prstGeom>
          <a:grpFill/>
          <a:ln w="9525">
            <a:solidFill>
              <a:srgbClr val="FF0000"/>
            </a:solidFill>
            <a:round/>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21" name="テキスト ボックス 20"/>
          <xdr:cNvSpPr txBox="1"/>
        </xdr:nvSpPr>
        <xdr:spPr>
          <a:xfrm>
            <a:off x="6335032" y="723899"/>
            <a:ext cx="321809" cy="419101"/>
          </a:xfrm>
          <a:prstGeom prst="rect">
            <a:avLst/>
          </a:prstGeom>
          <a:grpFill/>
          <a:ln w="9525" cmpd="sng">
            <a:noFill/>
          </a:ln>
          <a:effectLst/>
        </xdr:spPr>
        <xdr:txBody>
          <a:bodyPr vertOverflow="clip" horzOverflow="clip" vert="wordArtVertRtl"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HGP教科書体" panose="02020600000000000000" pitchFamily="18" charset="-128"/>
                <a:ea typeface="HGP教科書体" panose="02020600000000000000" pitchFamily="18" charset="-128"/>
                <a:cs typeface="+mn-cs"/>
              </a:rPr>
              <a:t>大隈</a:t>
            </a:r>
          </a:p>
        </xdr:txBody>
      </xdr:sp>
    </xdr:grpSp>
    <xdr:clientData/>
  </xdr:twoCellAnchor>
  <xdr:twoCellAnchor>
    <xdr:from>
      <xdr:col>24</xdr:col>
      <xdr:colOff>0</xdr:colOff>
      <xdr:row>11</xdr:row>
      <xdr:rowOff>161925</xdr:rowOff>
    </xdr:from>
    <xdr:to>
      <xdr:col>39</xdr:col>
      <xdr:colOff>104776</xdr:colOff>
      <xdr:row>13</xdr:row>
      <xdr:rowOff>104775</xdr:rowOff>
    </xdr:to>
    <xdr:sp macro="" textlink="">
      <xdr:nvSpPr>
        <xdr:cNvPr id="25" name="AutoShape 27"/>
        <xdr:cNvSpPr>
          <a:spLocks noChangeArrowheads="1"/>
        </xdr:cNvSpPr>
      </xdr:nvSpPr>
      <xdr:spPr bwMode="auto">
        <a:xfrm>
          <a:off x="2971800" y="2324100"/>
          <a:ext cx="1962151" cy="504825"/>
        </a:xfrm>
        <a:prstGeom prst="wedgeEllipseCallout">
          <a:avLst>
            <a:gd name="adj1" fmla="val -18200"/>
            <a:gd name="adj2" fmla="val 9245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論系・コース室業務の場合には「論系・コース室」名称を記入</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93"/>
  <sheetViews>
    <sheetView tabSelected="1" view="pageBreakPreview" zoomScaleNormal="90" zoomScaleSheetLayoutView="100" workbookViewId="0">
      <selection activeCell="Y47" sqref="Y47"/>
    </sheetView>
  </sheetViews>
  <sheetFormatPr defaultRowHeight="13.5"/>
  <cols>
    <col min="1" max="60" width="1.625" customWidth="1"/>
    <col min="61" max="62" width="1.625" style="5" hidden="1" customWidth="1"/>
    <col min="63" max="63" width="1.625" style="6" customWidth="1"/>
    <col min="64" max="67" width="1.625" style="5" customWidth="1"/>
    <col min="68" max="68" width="1.625" style="7" customWidth="1"/>
    <col min="69" max="69" width="1.625" customWidth="1"/>
  </cols>
  <sheetData>
    <row r="1" spans="1:67" ht="18" customHeight="1" thickBot="1">
      <c r="A1" s="548" t="s">
        <v>301</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87"/>
      <c r="AS1" s="87"/>
      <c r="AT1" s="87"/>
      <c r="AU1" s="87" t="s">
        <v>302</v>
      </c>
      <c r="AV1" s="87"/>
      <c r="AW1" s="87"/>
      <c r="AX1" s="87"/>
      <c r="AY1" s="87"/>
      <c r="AZ1" s="87"/>
      <c r="BA1" s="87"/>
      <c r="BB1" s="87"/>
      <c r="BC1" s="87"/>
      <c r="BD1" s="82"/>
      <c r="BE1" s="82"/>
      <c r="BF1" s="82"/>
      <c r="BG1" s="82"/>
    </row>
    <row r="2" spans="1:67" ht="12.95" customHeight="1" thickBot="1">
      <c r="A2" s="8"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9" t="s">
        <v>2</v>
      </c>
      <c r="AM2" s="10"/>
      <c r="AN2" s="10"/>
      <c r="AO2" s="10"/>
      <c r="AP2" s="10"/>
      <c r="AQ2" s="10"/>
      <c r="AR2" s="10"/>
      <c r="AS2" s="10"/>
      <c r="AT2" s="10"/>
      <c r="AU2" s="10"/>
      <c r="AV2" s="10"/>
      <c r="AW2" s="10"/>
      <c r="AX2" s="10"/>
      <c r="AY2" s="10"/>
      <c r="AZ2" s="10"/>
      <c r="BA2" s="10"/>
      <c r="BB2" s="10"/>
      <c r="BC2" s="10"/>
      <c r="BD2" s="10"/>
      <c r="BE2" s="10"/>
      <c r="BF2" s="10"/>
      <c r="BG2" s="10"/>
      <c r="BH2" s="11"/>
    </row>
    <row r="3" spans="1:67" ht="15" customHeight="1">
      <c r="A3" s="540" t="s">
        <v>3</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N3" s="541" t="s">
        <v>4</v>
      </c>
      <c r="AO3" s="542"/>
      <c r="AP3" s="542"/>
      <c r="AQ3" s="542"/>
      <c r="AR3" s="542"/>
      <c r="AS3" s="542"/>
      <c r="AT3" s="543"/>
      <c r="AU3" s="544"/>
      <c r="AV3" s="545"/>
      <c r="AW3" s="545"/>
      <c r="AX3" s="545"/>
      <c r="AY3" s="546" t="s">
        <v>5</v>
      </c>
      <c r="AZ3" s="546"/>
      <c r="BA3" s="545"/>
      <c r="BB3" s="545"/>
      <c r="BC3" s="546" t="s">
        <v>6</v>
      </c>
      <c r="BD3" s="546"/>
      <c r="BE3" s="545"/>
      <c r="BF3" s="545"/>
      <c r="BG3" s="546" t="s">
        <v>7</v>
      </c>
      <c r="BH3" s="547"/>
    </row>
    <row r="4" spans="1:67" ht="18" customHeight="1">
      <c r="A4" s="270" t="s">
        <v>8</v>
      </c>
      <c r="B4" s="515"/>
      <c r="C4" s="515"/>
      <c r="D4" s="515"/>
      <c r="E4" s="515"/>
      <c r="F4" s="515"/>
      <c r="G4" s="515"/>
      <c r="H4" s="515"/>
      <c r="I4" s="515"/>
      <c r="J4" s="515"/>
      <c r="K4" s="515"/>
      <c r="L4" s="515"/>
      <c r="M4" s="515"/>
      <c r="N4" s="515"/>
      <c r="O4" s="515"/>
      <c r="P4" s="515"/>
      <c r="Q4" s="515"/>
      <c r="R4" s="515"/>
      <c r="S4" s="515"/>
      <c r="T4" s="515"/>
      <c r="U4" s="515"/>
      <c r="V4" s="516" t="s">
        <v>9</v>
      </c>
      <c r="W4" s="517"/>
      <c r="X4" s="517"/>
      <c r="Y4" s="517"/>
      <c r="Z4" s="517"/>
      <c r="AA4" s="518"/>
      <c r="AB4" s="245" t="s">
        <v>10</v>
      </c>
      <c r="AC4" s="355"/>
      <c r="AD4" s="355"/>
      <c r="AE4" s="355"/>
      <c r="AF4" s="355"/>
      <c r="AG4" s="355"/>
      <c r="AH4" s="356"/>
      <c r="AI4" s="519">
        <v>0</v>
      </c>
      <c r="AJ4" s="520"/>
      <c r="AK4" s="521">
        <v>0</v>
      </c>
      <c r="AL4" s="520"/>
      <c r="AM4" s="521">
        <v>0</v>
      </c>
      <c r="AN4" s="520"/>
      <c r="AO4" s="521">
        <v>0</v>
      </c>
      <c r="AP4" s="520"/>
      <c r="AQ4" s="535"/>
      <c r="AR4" s="536"/>
      <c r="AS4" s="535"/>
      <c r="AT4" s="536"/>
      <c r="AU4" s="535"/>
      <c r="AV4" s="536"/>
      <c r="AW4" s="535"/>
      <c r="AX4" s="536"/>
      <c r="AY4" s="438"/>
      <c r="AZ4" s="439"/>
      <c r="BA4" s="438"/>
      <c r="BB4" s="488"/>
      <c r="BC4" s="516" t="s">
        <v>11</v>
      </c>
      <c r="BD4" s="517"/>
      <c r="BE4" s="517"/>
      <c r="BF4" s="517"/>
      <c r="BG4" s="517"/>
      <c r="BH4" s="522"/>
    </row>
    <row r="5" spans="1:67" ht="12.95" customHeight="1">
      <c r="A5" s="525" t="s">
        <v>12</v>
      </c>
      <c r="B5" s="526"/>
      <c r="C5" s="526"/>
      <c r="D5" s="526"/>
      <c r="E5" s="526"/>
      <c r="F5" s="526"/>
      <c r="G5" s="526"/>
      <c r="H5" s="526"/>
      <c r="I5" s="526"/>
      <c r="J5" s="526"/>
      <c r="K5" s="526"/>
      <c r="L5" s="526"/>
      <c r="M5" s="526"/>
      <c r="N5" s="526"/>
      <c r="O5" s="526"/>
      <c r="P5" s="526"/>
      <c r="Q5" s="526"/>
      <c r="R5" s="526"/>
      <c r="S5" s="526"/>
      <c r="T5" s="526"/>
      <c r="U5" s="527"/>
      <c r="V5" s="489"/>
      <c r="W5" s="490"/>
      <c r="X5" s="490"/>
      <c r="Y5" s="490"/>
      <c r="Z5" s="490"/>
      <c r="AA5" s="491"/>
      <c r="AB5" s="494" t="s">
        <v>13</v>
      </c>
      <c r="AC5" s="463"/>
      <c r="AD5" s="463"/>
      <c r="AE5" s="463"/>
      <c r="AF5" s="463"/>
      <c r="AG5" s="463"/>
      <c r="AH5" s="495"/>
      <c r="AI5" s="496"/>
      <c r="AJ5" s="497"/>
      <c r="AK5" s="497"/>
      <c r="AL5" s="497"/>
      <c r="AM5" s="497"/>
      <c r="AN5" s="497"/>
      <c r="AO5" s="497"/>
      <c r="AP5" s="497"/>
      <c r="AQ5" s="497"/>
      <c r="AR5" s="497"/>
      <c r="AS5" s="497"/>
      <c r="AT5" s="497"/>
      <c r="AU5" s="497"/>
      <c r="AV5" s="497"/>
      <c r="AW5" s="497"/>
      <c r="AX5" s="497"/>
      <c r="AY5" s="497"/>
      <c r="AZ5" s="531" t="s">
        <v>14</v>
      </c>
      <c r="BA5" s="165"/>
      <c r="BB5" s="532"/>
      <c r="BC5" s="489"/>
      <c r="BD5" s="490"/>
      <c r="BE5" s="490"/>
      <c r="BF5" s="490"/>
      <c r="BG5" s="490"/>
      <c r="BH5" s="523"/>
      <c r="BI5" s="12"/>
      <c r="BJ5" s="12"/>
    </row>
    <row r="6" spans="1:67" ht="12.95" customHeight="1">
      <c r="A6" s="528"/>
      <c r="B6" s="529"/>
      <c r="C6" s="529"/>
      <c r="D6" s="529"/>
      <c r="E6" s="529"/>
      <c r="F6" s="529"/>
      <c r="G6" s="529"/>
      <c r="H6" s="529"/>
      <c r="I6" s="529"/>
      <c r="J6" s="529"/>
      <c r="K6" s="529"/>
      <c r="L6" s="529"/>
      <c r="M6" s="529"/>
      <c r="N6" s="529"/>
      <c r="O6" s="529"/>
      <c r="P6" s="529"/>
      <c r="Q6" s="529"/>
      <c r="R6" s="529"/>
      <c r="S6" s="529"/>
      <c r="T6" s="529"/>
      <c r="U6" s="530"/>
      <c r="V6" s="280"/>
      <c r="W6" s="492"/>
      <c r="X6" s="492"/>
      <c r="Y6" s="492"/>
      <c r="Z6" s="492"/>
      <c r="AA6" s="493"/>
      <c r="AB6" s="502" t="s">
        <v>15</v>
      </c>
      <c r="AC6" s="503"/>
      <c r="AD6" s="503"/>
      <c r="AE6" s="503"/>
      <c r="AF6" s="503"/>
      <c r="AG6" s="503"/>
      <c r="AH6" s="504"/>
      <c r="AI6" s="499"/>
      <c r="AJ6" s="500"/>
      <c r="AK6" s="500"/>
      <c r="AL6" s="500"/>
      <c r="AM6" s="500"/>
      <c r="AN6" s="500"/>
      <c r="AO6" s="500"/>
      <c r="AP6" s="500"/>
      <c r="AQ6" s="500"/>
      <c r="AR6" s="500"/>
      <c r="AS6" s="500"/>
      <c r="AT6" s="500"/>
      <c r="AU6" s="500"/>
      <c r="AV6" s="500"/>
      <c r="AW6" s="500"/>
      <c r="AX6" s="500"/>
      <c r="AY6" s="500"/>
      <c r="AZ6" s="533"/>
      <c r="BA6" s="168"/>
      <c r="BB6" s="534"/>
      <c r="BC6" s="280"/>
      <c r="BD6" s="492"/>
      <c r="BE6" s="492"/>
      <c r="BF6" s="492"/>
      <c r="BG6" s="492"/>
      <c r="BH6" s="524"/>
    </row>
    <row r="7" spans="1:67" ht="12.95" customHeight="1">
      <c r="A7" s="537" t="s">
        <v>16</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9"/>
    </row>
    <row r="8" spans="1:67" ht="18" customHeight="1">
      <c r="A8" s="508" t="s">
        <v>17</v>
      </c>
      <c r="B8" s="509"/>
      <c r="C8" s="509"/>
      <c r="D8" s="509"/>
      <c r="E8" s="509"/>
      <c r="F8" s="509"/>
      <c r="G8" s="510"/>
      <c r="H8" s="511">
        <v>0</v>
      </c>
      <c r="I8" s="506"/>
      <c r="J8" s="505">
        <v>0</v>
      </c>
      <c r="K8" s="506"/>
      <c r="L8" s="505">
        <v>0</v>
      </c>
      <c r="M8" s="506"/>
      <c r="N8" s="505">
        <v>0</v>
      </c>
      <c r="O8" s="506"/>
      <c r="P8" s="438"/>
      <c r="Q8" s="439"/>
      <c r="R8" s="438"/>
      <c r="S8" s="439"/>
      <c r="T8" s="438"/>
      <c r="U8" s="439"/>
      <c r="V8" s="438"/>
      <c r="W8" s="439"/>
      <c r="X8" s="438"/>
      <c r="Y8" s="439"/>
      <c r="Z8" s="438"/>
      <c r="AA8" s="507"/>
      <c r="AB8" s="508" t="s">
        <v>17</v>
      </c>
      <c r="AC8" s="509"/>
      <c r="AD8" s="509"/>
      <c r="AE8" s="509"/>
      <c r="AF8" s="509"/>
      <c r="AG8" s="509"/>
      <c r="AH8" s="510"/>
      <c r="AI8" s="511">
        <v>0</v>
      </c>
      <c r="AJ8" s="506"/>
      <c r="AK8" s="505">
        <v>0</v>
      </c>
      <c r="AL8" s="506"/>
      <c r="AM8" s="505">
        <v>0</v>
      </c>
      <c r="AN8" s="506"/>
      <c r="AO8" s="505">
        <v>0</v>
      </c>
      <c r="AP8" s="506"/>
      <c r="AQ8" s="438"/>
      <c r="AR8" s="439"/>
      <c r="AS8" s="438"/>
      <c r="AT8" s="439"/>
      <c r="AU8" s="438"/>
      <c r="AV8" s="439"/>
      <c r="AW8" s="438"/>
      <c r="AX8" s="439"/>
      <c r="AY8" s="438"/>
      <c r="AZ8" s="439"/>
      <c r="BA8" s="438"/>
      <c r="BB8" s="488"/>
      <c r="BC8" s="489" t="s">
        <v>18</v>
      </c>
      <c r="BD8" s="490"/>
      <c r="BE8" s="490"/>
      <c r="BF8" s="490"/>
      <c r="BG8" s="490"/>
      <c r="BH8" s="491"/>
    </row>
    <row r="9" spans="1:67" ht="12.95" customHeight="1">
      <c r="A9" s="494" t="s">
        <v>13</v>
      </c>
      <c r="B9" s="463"/>
      <c r="C9" s="463"/>
      <c r="D9" s="463"/>
      <c r="E9" s="463"/>
      <c r="F9" s="463"/>
      <c r="G9" s="495"/>
      <c r="H9" s="496"/>
      <c r="I9" s="497"/>
      <c r="J9" s="497"/>
      <c r="K9" s="497"/>
      <c r="L9" s="497"/>
      <c r="M9" s="497"/>
      <c r="N9" s="497"/>
      <c r="O9" s="497"/>
      <c r="P9" s="497"/>
      <c r="Q9" s="497"/>
      <c r="R9" s="497"/>
      <c r="S9" s="497"/>
      <c r="T9" s="497"/>
      <c r="U9" s="497"/>
      <c r="V9" s="497"/>
      <c r="W9" s="497"/>
      <c r="X9" s="497"/>
      <c r="Y9" s="497"/>
      <c r="Z9" s="497"/>
      <c r="AA9" s="498"/>
      <c r="AB9" s="494" t="s">
        <v>13</v>
      </c>
      <c r="AC9" s="463"/>
      <c r="AD9" s="463"/>
      <c r="AE9" s="463"/>
      <c r="AF9" s="463"/>
      <c r="AG9" s="463"/>
      <c r="AH9" s="495"/>
      <c r="AI9" s="496"/>
      <c r="AJ9" s="497"/>
      <c r="AK9" s="497"/>
      <c r="AL9" s="497"/>
      <c r="AM9" s="497"/>
      <c r="AN9" s="497"/>
      <c r="AO9" s="497"/>
      <c r="AP9" s="497"/>
      <c r="AQ9" s="497"/>
      <c r="AR9" s="497"/>
      <c r="AS9" s="497"/>
      <c r="AT9" s="497"/>
      <c r="AU9" s="497"/>
      <c r="AV9" s="497"/>
      <c r="AW9" s="497"/>
      <c r="AX9" s="497"/>
      <c r="AY9" s="497"/>
      <c r="AZ9" s="497"/>
      <c r="BA9" s="497"/>
      <c r="BB9" s="497"/>
      <c r="BC9" s="489"/>
      <c r="BD9" s="490"/>
      <c r="BE9" s="490"/>
      <c r="BF9" s="490"/>
      <c r="BG9" s="490"/>
      <c r="BH9" s="491"/>
    </row>
    <row r="10" spans="1:67" ht="12.95" customHeight="1">
      <c r="A10" s="502" t="s">
        <v>19</v>
      </c>
      <c r="B10" s="503"/>
      <c r="C10" s="503"/>
      <c r="D10" s="503"/>
      <c r="E10" s="503"/>
      <c r="F10" s="503"/>
      <c r="G10" s="504"/>
      <c r="H10" s="499"/>
      <c r="I10" s="500"/>
      <c r="J10" s="500"/>
      <c r="K10" s="500"/>
      <c r="L10" s="500"/>
      <c r="M10" s="500"/>
      <c r="N10" s="500"/>
      <c r="O10" s="500"/>
      <c r="P10" s="500"/>
      <c r="Q10" s="500"/>
      <c r="R10" s="500"/>
      <c r="S10" s="500"/>
      <c r="T10" s="500"/>
      <c r="U10" s="500"/>
      <c r="V10" s="500"/>
      <c r="W10" s="500"/>
      <c r="X10" s="500"/>
      <c r="Y10" s="500"/>
      <c r="Z10" s="500"/>
      <c r="AA10" s="501"/>
      <c r="AB10" s="502" t="s">
        <v>20</v>
      </c>
      <c r="AC10" s="503"/>
      <c r="AD10" s="503"/>
      <c r="AE10" s="503"/>
      <c r="AF10" s="503"/>
      <c r="AG10" s="503"/>
      <c r="AH10" s="504"/>
      <c r="AI10" s="499"/>
      <c r="AJ10" s="500"/>
      <c r="AK10" s="500"/>
      <c r="AL10" s="500"/>
      <c r="AM10" s="500"/>
      <c r="AN10" s="500"/>
      <c r="AO10" s="500"/>
      <c r="AP10" s="500"/>
      <c r="AQ10" s="500"/>
      <c r="AR10" s="500"/>
      <c r="AS10" s="500"/>
      <c r="AT10" s="500"/>
      <c r="AU10" s="500"/>
      <c r="AV10" s="500"/>
      <c r="AW10" s="500"/>
      <c r="AX10" s="500"/>
      <c r="AY10" s="500"/>
      <c r="AZ10" s="500"/>
      <c r="BA10" s="500"/>
      <c r="BB10" s="500"/>
      <c r="BC10" s="280"/>
      <c r="BD10" s="492"/>
      <c r="BE10" s="492"/>
      <c r="BF10" s="492"/>
      <c r="BG10" s="492"/>
      <c r="BH10" s="493"/>
      <c r="BK10" s="13" t="e">
        <f>IF(H11&gt;=4,MID(#REF!,2,4),MID(#REF!,2,4)+1) &amp; "/" &amp; RIGHT("0" &amp; H11,2) &amp; "/" &amp;  RIGHT("0" &amp; O11,2)</f>
        <v>#REF!</v>
      </c>
      <c r="BL10" s="13"/>
      <c r="BM10" s="14"/>
      <c r="BN10" s="15"/>
      <c r="BO10" s="15"/>
    </row>
    <row r="11" spans="1:67" ht="24.95" customHeight="1">
      <c r="A11" s="484" t="s">
        <v>21</v>
      </c>
      <c r="B11" s="480"/>
      <c r="C11" s="480"/>
      <c r="D11" s="480"/>
      <c r="E11" s="480"/>
      <c r="F11" s="480"/>
      <c r="G11" s="485"/>
      <c r="H11" s="486"/>
      <c r="I11" s="473"/>
      <c r="J11" s="473"/>
      <c r="K11" s="474"/>
      <c r="L11" s="475"/>
      <c r="M11" s="476" t="s">
        <v>6</v>
      </c>
      <c r="N11" s="476"/>
      <c r="O11" s="477"/>
      <c r="P11" s="473"/>
      <c r="Q11" s="473"/>
      <c r="R11" s="474"/>
      <c r="S11" s="475"/>
      <c r="T11" s="476" t="s">
        <v>7</v>
      </c>
      <c r="U11" s="476"/>
      <c r="V11" s="357" t="s">
        <v>22</v>
      </c>
      <c r="W11" s="198"/>
      <c r="X11" s="198"/>
      <c r="Y11" s="487"/>
      <c r="Z11" s="473"/>
      <c r="AA11" s="473"/>
      <c r="AB11" s="473"/>
      <c r="AC11" s="474"/>
      <c r="AD11" s="475"/>
      <c r="AE11" s="476" t="s">
        <v>6</v>
      </c>
      <c r="AF11" s="476"/>
      <c r="AG11" s="477"/>
      <c r="AH11" s="473"/>
      <c r="AI11" s="473"/>
      <c r="AJ11" s="474"/>
      <c r="AK11" s="475"/>
      <c r="AL11" s="476" t="s">
        <v>7</v>
      </c>
      <c r="AM11" s="476"/>
      <c r="AN11" s="478" t="s">
        <v>23</v>
      </c>
      <c r="AO11" s="198"/>
      <c r="AP11" s="198"/>
      <c r="AQ11" s="198"/>
      <c r="AR11" s="198"/>
      <c r="AS11" s="198"/>
      <c r="AT11" s="198"/>
      <c r="AU11" s="198"/>
      <c r="AV11" s="198"/>
      <c r="AW11" s="198"/>
      <c r="AX11" s="198"/>
      <c r="AY11" s="198"/>
      <c r="AZ11" s="198"/>
      <c r="BA11" s="198"/>
      <c r="BB11" s="198"/>
      <c r="BC11" s="198"/>
      <c r="BD11" s="198"/>
      <c r="BE11" s="198"/>
      <c r="BF11" s="198"/>
      <c r="BG11" s="198"/>
      <c r="BH11" s="199"/>
      <c r="BI11" s="16"/>
      <c r="BJ11" s="16"/>
      <c r="BK11" s="17"/>
      <c r="BL11" s="18"/>
      <c r="BM11" s="18"/>
    </row>
    <row r="12" spans="1:67" ht="20.100000000000001" customHeight="1">
      <c r="A12" s="479" t="s">
        <v>24</v>
      </c>
      <c r="B12" s="480"/>
      <c r="C12" s="480"/>
      <c r="D12" s="480"/>
      <c r="E12" s="480"/>
      <c r="F12" s="480"/>
      <c r="G12" s="480"/>
      <c r="H12" s="481" t="s">
        <v>25</v>
      </c>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c r="BF12" s="482"/>
      <c r="BG12" s="482"/>
      <c r="BH12" s="483"/>
      <c r="BI12" s="6"/>
      <c r="BJ12" s="6"/>
    </row>
    <row r="13" spans="1:67" ht="24.95" customHeight="1">
      <c r="A13" s="467" t="s">
        <v>26</v>
      </c>
      <c r="B13" s="468"/>
      <c r="C13" s="468"/>
      <c r="D13" s="468"/>
      <c r="E13" s="468"/>
      <c r="F13" s="468"/>
      <c r="G13" s="469"/>
      <c r="H13" s="512" t="s">
        <v>292</v>
      </c>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4"/>
    </row>
    <row r="14" spans="1:67" ht="30.75" customHeight="1">
      <c r="A14" s="467" t="s">
        <v>27</v>
      </c>
      <c r="B14" s="468"/>
      <c r="C14" s="468"/>
      <c r="D14" s="468"/>
      <c r="E14" s="468"/>
      <c r="F14" s="468"/>
      <c r="G14" s="469"/>
      <c r="H14" s="364"/>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470"/>
      <c r="AT14" s="471" t="s">
        <v>28</v>
      </c>
      <c r="AU14" s="472"/>
      <c r="AV14" s="472"/>
      <c r="AW14" s="472"/>
      <c r="AX14" s="472"/>
      <c r="AY14" s="472"/>
      <c r="AZ14" s="472"/>
      <c r="BA14" s="364"/>
      <c r="BB14" s="365"/>
      <c r="BC14" s="365"/>
      <c r="BD14" s="365"/>
      <c r="BE14" s="365"/>
      <c r="BF14" s="365"/>
      <c r="BG14" s="365"/>
      <c r="BH14" s="470"/>
      <c r="BI14" s="19"/>
      <c r="BJ14" s="19"/>
      <c r="BK14" s="17"/>
    </row>
    <row r="15" spans="1:67" ht="11.25" customHeight="1">
      <c r="A15" s="440" t="s">
        <v>29</v>
      </c>
      <c r="B15" s="441"/>
      <c r="C15" s="441"/>
      <c r="D15" s="441"/>
      <c r="E15" s="441"/>
      <c r="F15" s="441"/>
      <c r="G15" s="442"/>
      <c r="H15" s="446" t="s">
        <v>30</v>
      </c>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8"/>
      <c r="BI15" s="19"/>
      <c r="BJ15" s="19"/>
      <c r="BK15" s="17"/>
    </row>
    <row r="16" spans="1:67" ht="42.75" customHeight="1">
      <c r="A16" s="443"/>
      <c r="B16" s="444"/>
      <c r="C16" s="444"/>
      <c r="D16" s="444"/>
      <c r="E16" s="444"/>
      <c r="F16" s="444"/>
      <c r="G16" s="445"/>
      <c r="H16" s="449" t="s">
        <v>31</v>
      </c>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450"/>
      <c r="BH16" s="451"/>
      <c r="BI16" s="20" t="s">
        <v>32</v>
      </c>
      <c r="BJ16" s="20" t="s">
        <v>33</v>
      </c>
      <c r="BL16" s="21"/>
      <c r="BM16" s="21"/>
      <c r="BN16" s="22"/>
    </row>
    <row r="17" spans="1:69" ht="18" customHeight="1">
      <c r="A17" s="452" t="s">
        <v>34</v>
      </c>
      <c r="B17" s="453"/>
      <c r="C17" s="453"/>
      <c r="D17" s="453"/>
      <c r="E17" s="453"/>
      <c r="F17" s="453"/>
      <c r="G17" s="454"/>
      <c r="H17" s="458"/>
      <c r="I17" s="459"/>
      <c r="J17" s="460"/>
      <c r="K17" s="423" t="s">
        <v>35</v>
      </c>
      <c r="L17" s="461"/>
      <c r="M17" s="426"/>
      <c r="N17" s="426"/>
      <c r="O17" s="426"/>
      <c r="P17" s="23" t="s">
        <v>36</v>
      </c>
      <c r="Q17" s="422"/>
      <c r="R17" s="422"/>
      <c r="S17" s="422"/>
      <c r="T17" s="23" t="s">
        <v>37</v>
      </c>
      <c r="U17" s="426"/>
      <c r="V17" s="426"/>
      <c r="W17" s="426"/>
      <c r="X17" s="23" t="s">
        <v>38</v>
      </c>
      <c r="Y17" s="422"/>
      <c r="Z17" s="422"/>
      <c r="AA17" s="422"/>
      <c r="AB17" s="466" t="s">
        <v>39</v>
      </c>
      <c r="AC17" s="466"/>
      <c r="AD17" s="466"/>
      <c r="AE17" s="466"/>
      <c r="AF17" s="426"/>
      <c r="AG17" s="426"/>
      <c r="AH17" s="426"/>
      <c r="AI17" s="23" t="s">
        <v>38</v>
      </c>
      <c r="AJ17" s="422"/>
      <c r="AK17" s="422"/>
      <c r="AL17" s="422"/>
      <c r="AM17" s="23" t="s">
        <v>37</v>
      </c>
      <c r="AN17" s="426"/>
      <c r="AO17" s="426"/>
      <c r="AP17" s="426"/>
      <c r="AQ17" s="23" t="s">
        <v>38</v>
      </c>
      <c r="AR17" s="422"/>
      <c r="AS17" s="422"/>
      <c r="AT17" s="422"/>
      <c r="AU17" s="423" t="str">
        <f t="shared" ref="AU17:AU23" si="0">IF(OR(H17="",H17="　"),")･隔週",")")</f>
        <v>)･隔週</v>
      </c>
      <c r="AV17" s="424"/>
      <c r="AW17" s="425"/>
      <c r="AX17" s="462" t="s">
        <v>40</v>
      </c>
      <c r="AY17" s="463"/>
      <c r="AZ17" s="463"/>
      <c r="BA17" s="463"/>
      <c r="BB17" s="463"/>
      <c r="BC17" s="463"/>
      <c r="BD17" s="463"/>
      <c r="BE17" s="463"/>
      <c r="BF17" s="463"/>
      <c r="BG17" s="464"/>
      <c r="BH17" s="465"/>
      <c r="BI17" s="7">
        <f>IF(OR(ISBLANK(M17),ISBLANK(U17)),0,(60*N(U17)+N(VALUE(Y17)))-(60*N(M17)+N(VALUE(Q17))))-IF(OR(ISBLANK(AF17),ISBLANK(AN17)),0,(60*N(AN17)+N(VALUE(AR17)))-(60*N(AF17)+N(VALUE(AJ17))))</f>
        <v>0</v>
      </c>
      <c r="BJ17" s="24">
        <f>IF(OR(ISBLANK(AF17),ISBLANK(AN17)),0,(60*N(AN17)+N(VALUE(AR17)))-(60*N(AF17)+N(VALUE(AJ17))))</f>
        <v>0</v>
      </c>
      <c r="BK17" s="25"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455"/>
      <c r="B18" s="456"/>
      <c r="C18" s="456"/>
      <c r="D18" s="456"/>
      <c r="E18" s="456"/>
      <c r="F18" s="456"/>
      <c r="G18" s="457"/>
      <c r="H18" s="410"/>
      <c r="I18" s="411"/>
      <c r="J18" s="412"/>
      <c r="K18" s="407" t="s">
        <v>35</v>
      </c>
      <c r="L18" s="421"/>
      <c r="M18" s="406"/>
      <c r="N18" s="406"/>
      <c r="O18" s="406"/>
      <c r="P18" s="26" t="s">
        <v>36</v>
      </c>
      <c r="Q18" s="396"/>
      <c r="R18" s="396"/>
      <c r="S18" s="396"/>
      <c r="T18" s="26" t="s">
        <v>41</v>
      </c>
      <c r="U18" s="406"/>
      <c r="V18" s="406"/>
      <c r="W18" s="406"/>
      <c r="X18" s="26" t="s">
        <v>36</v>
      </c>
      <c r="Y18" s="396"/>
      <c r="Z18" s="396"/>
      <c r="AA18" s="396"/>
      <c r="AB18" s="405" t="s">
        <v>39</v>
      </c>
      <c r="AC18" s="405"/>
      <c r="AD18" s="405"/>
      <c r="AE18" s="405"/>
      <c r="AF18" s="406"/>
      <c r="AG18" s="406"/>
      <c r="AH18" s="406"/>
      <c r="AI18" s="26" t="s">
        <v>36</v>
      </c>
      <c r="AJ18" s="396"/>
      <c r="AK18" s="396"/>
      <c r="AL18" s="396"/>
      <c r="AM18" s="26" t="s">
        <v>41</v>
      </c>
      <c r="AN18" s="406"/>
      <c r="AO18" s="406"/>
      <c r="AP18" s="406"/>
      <c r="AQ18" s="26" t="s">
        <v>36</v>
      </c>
      <c r="AR18" s="396"/>
      <c r="AS18" s="396"/>
      <c r="AT18" s="396"/>
      <c r="AU18" s="407" t="str">
        <f t="shared" si="0"/>
        <v>)･隔週</v>
      </c>
      <c r="AV18" s="408"/>
      <c r="AW18" s="409"/>
      <c r="AX18" s="431"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432"/>
      <c r="AZ18" s="432"/>
      <c r="BA18" s="427" t="s">
        <v>42</v>
      </c>
      <c r="BB18" s="435"/>
      <c r="BC18" s="435"/>
      <c r="BD18" s="437"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432"/>
      <c r="BF18" s="432"/>
      <c r="BG18" s="427" t="s">
        <v>43</v>
      </c>
      <c r="BH18" s="428"/>
      <c r="BI18" s="7">
        <f t="shared" ref="BI18:BI23" si="1">IF(OR(ISBLANK(M18),ISBLANK(U18)),0,(60*N(U18)+N(VALUE(Y18)))-(60*N(M18)+N(VALUE(Q18))))-IF(OR(ISBLANK(AF18),ISBLANK(AN18)),0,(60*N(AN18)+N(VALUE(AR18)))-(60*N(AF18)+N(VALUE(AJ18))))</f>
        <v>0</v>
      </c>
      <c r="BJ18" s="24">
        <f t="shared" ref="BJ18:BJ23" si="2">IF(OR(ISBLANK(AF18),ISBLANK(AN18)),0,(60*N(AN18)+N(VALUE(AR18)))-(60*N(AF18)+N(VALUE(AJ18))))</f>
        <v>0</v>
      </c>
      <c r="BK18" s="25"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1"/>
      <c r="BM18" s="21"/>
    </row>
    <row r="19" spans="1:69" ht="18" customHeight="1">
      <c r="A19" s="455"/>
      <c r="B19" s="456"/>
      <c r="C19" s="456"/>
      <c r="D19" s="456"/>
      <c r="E19" s="456"/>
      <c r="F19" s="456"/>
      <c r="G19" s="457"/>
      <c r="H19" s="410"/>
      <c r="I19" s="411"/>
      <c r="J19" s="412"/>
      <c r="K19" s="407" t="s">
        <v>35</v>
      </c>
      <c r="L19" s="421"/>
      <c r="M19" s="406"/>
      <c r="N19" s="406"/>
      <c r="O19" s="406"/>
      <c r="P19" s="26" t="s">
        <v>36</v>
      </c>
      <c r="Q19" s="396"/>
      <c r="R19" s="396"/>
      <c r="S19" s="396"/>
      <c r="T19" s="26" t="s">
        <v>41</v>
      </c>
      <c r="U19" s="406"/>
      <c r="V19" s="406"/>
      <c r="W19" s="406"/>
      <c r="X19" s="26" t="s">
        <v>36</v>
      </c>
      <c r="Y19" s="396"/>
      <c r="Z19" s="396"/>
      <c r="AA19" s="396"/>
      <c r="AB19" s="405" t="s">
        <v>39</v>
      </c>
      <c r="AC19" s="405"/>
      <c r="AD19" s="405"/>
      <c r="AE19" s="405"/>
      <c r="AF19" s="406"/>
      <c r="AG19" s="406"/>
      <c r="AH19" s="406"/>
      <c r="AI19" s="26" t="s">
        <v>36</v>
      </c>
      <c r="AJ19" s="396"/>
      <c r="AK19" s="396"/>
      <c r="AL19" s="396"/>
      <c r="AM19" s="26" t="s">
        <v>41</v>
      </c>
      <c r="AN19" s="406"/>
      <c r="AO19" s="406"/>
      <c r="AP19" s="406"/>
      <c r="AQ19" s="26" t="s">
        <v>36</v>
      </c>
      <c r="AR19" s="396"/>
      <c r="AS19" s="396"/>
      <c r="AT19" s="396"/>
      <c r="AU19" s="407" t="str">
        <f t="shared" si="0"/>
        <v>)･隔週</v>
      </c>
      <c r="AV19" s="408"/>
      <c r="AW19" s="409"/>
      <c r="AX19" s="433"/>
      <c r="AY19" s="434"/>
      <c r="AZ19" s="434"/>
      <c r="BA19" s="429"/>
      <c r="BB19" s="429"/>
      <c r="BC19" s="436"/>
      <c r="BD19" s="434"/>
      <c r="BE19" s="434"/>
      <c r="BF19" s="434"/>
      <c r="BG19" s="429"/>
      <c r="BH19" s="430"/>
      <c r="BI19" s="7">
        <f t="shared" si="1"/>
        <v>0</v>
      </c>
      <c r="BJ19" s="24">
        <f t="shared" si="2"/>
        <v>0</v>
      </c>
      <c r="BK19" s="25" t="str">
        <f t="shared" si="3"/>
        <v/>
      </c>
      <c r="BL19" s="21"/>
      <c r="BM19" s="21"/>
    </row>
    <row r="20" spans="1:69" ht="18" customHeight="1">
      <c r="A20" s="455"/>
      <c r="B20" s="456"/>
      <c r="C20" s="456"/>
      <c r="D20" s="456"/>
      <c r="E20" s="456"/>
      <c r="F20" s="456"/>
      <c r="G20" s="457"/>
      <c r="H20" s="410"/>
      <c r="I20" s="411"/>
      <c r="J20" s="412"/>
      <c r="K20" s="407" t="s">
        <v>35</v>
      </c>
      <c r="L20" s="421"/>
      <c r="M20" s="406"/>
      <c r="N20" s="406"/>
      <c r="O20" s="406"/>
      <c r="P20" s="26" t="s">
        <v>36</v>
      </c>
      <c r="Q20" s="396"/>
      <c r="R20" s="396"/>
      <c r="S20" s="396"/>
      <c r="T20" s="26" t="s">
        <v>41</v>
      </c>
      <c r="U20" s="406"/>
      <c r="V20" s="406"/>
      <c r="W20" s="406"/>
      <c r="X20" s="26" t="s">
        <v>36</v>
      </c>
      <c r="Y20" s="396"/>
      <c r="Z20" s="396"/>
      <c r="AA20" s="396"/>
      <c r="AB20" s="405" t="s">
        <v>39</v>
      </c>
      <c r="AC20" s="405"/>
      <c r="AD20" s="405"/>
      <c r="AE20" s="405"/>
      <c r="AF20" s="406"/>
      <c r="AG20" s="406"/>
      <c r="AH20" s="406"/>
      <c r="AI20" s="26" t="s">
        <v>36</v>
      </c>
      <c r="AJ20" s="396"/>
      <c r="AK20" s="396"/>
      <c r="AL20" s="396"/>
      <c r="AM20" s="26" t="s">
        <v>41</v>
      </c>
      <c r="AN20" s="406"/>
      <c r="AO20" s="406"/>
      <c r="AP20" s="406"/>
      <c r="AQ20" s="26" t="s">
        <v>36</v>
      </c>
      <c r="AR20" s="396"/>
      <c r="AS20" s="396"/>
      <c r="AT20" s="396"/>
      <c r="AU20" s="407" t="str">
        <f t="shared" si="0"/>
        <v>)･隔週</v>
      </c>
      <c r="AV20" s="408"/>
      <c r="AW20" s="409"/>
      <c r="AX20" s="399" t="s">
        <v>44</v>
      </c>
      <c r="AY20" s="400"/>
      <c r="AZ20" s="400"/>
      <c r="BA20" s="400"/>
      <c r="BB20" s="400"/>
      <c r="BC20" s="400"/>
      <c r="BD20" s="400"/>
      <c r="BE20" s="400"/>
      <c r="BF20" s="400"/>
      <c r="BG20" s="401"/>
      <c r="BH20" s="402"/>
      <c r="BI20" s="7">
        <f t="shared" si="1"/>
        <v>0</v>
      </c>
      <c r="BJ20" s="24">
        <f t="shared" si="2"/>
        <v>0</v>
      </c>
      <c r="BK20" s="25" t="str">
        <f t="shared" si="3"/>
        <v/>
      </c>
      <c r="BL20" s="21"/>
      <c r="BM20" s="21"/>
    </row>
    <row r="21" spans="1:69" ht="18" customHeight="1">
      <c r="A21" s="455"/>
      <c r="B21" s="456"/>
      <c r="C21" s="456"/>
      <c r="D21" s="456"/>
      <c r="E21" s="456"/>
      <c r="F21" s="456"/>
      <c r="G21" s="457"/>
      <c r="H21" s="410"/>
      <c r="I21" s="411"/>
      <c r="J21" s="412"/>
      <c r="K21" s="407" t="s">
        <v>35</v>
      </c>
      <c r="L21" s="421"/>
      <c r="M21" s="406"/>
      <c r="N21" s="406"/>
      <c r="O21" s="406"/>
      <c r="P21" s="26" t="s">
        <v>36</v>
      </c>
      <c r="Q21" s="396"/>
      <c r="R21" s="396"/>
      <c r="S21" s="396"/>
      <c r="T21" s="26" t="s">
        <v>41</v>
      </c>
      <c r="U21" s="406"/>
      <c r="V21" s="406"/>
      <c r="W21" s="406"/>
      <c r="X21" s="26" t="s">
        <v>36</v>
      </c>
      <c r="Y21" s="396"/>
      <c r="Z21" s="396"/>
      <c r="AA21" s="396"/>
      <c r="AB21" s="405" t="s">
        <v>39</v>
      </c>
      <c r="AC21" s="405"/>
      <c r="AD21" s="405"/>
      <c r="AE21" s="405"/>
      <c r="AF21" s="406"/>
      <c r="AG21" s="406"/>
      <c r="AH21" s="406"/>
      <c r="AI21" s="26" t="s">
        <v>36</v>
      </c>
      <c r="AJ21" s="396"/>
      <c r="AK21" s="396"/>
      <c r="AL21" s="396"/>
      <c r="AM21" s="26" t="s">
        <v>41</v>
      </c>
      <c r="AN21" s="406"/>
      <c r="AO21" s="406"/>
      <c r="AP21" s="406"/>
      <c r="AQ21" s="26" t="s">
        <v>36</v>
      </c>
      <c r="AR21" s="396"/>
      <c r="AS21" s="396"/>
      <c r="AT21" s="396"/>
      <c r="AU21" s="407" t="str">
        <f t="shared" si="0"/>
        <v>)･隔週</v>
      </c>
      <c r="AV21" s="408"/>
      <c r="AW21" s="409"/>
      <c r="AX21" s="212"/>
      <c r="AY21" s="212"/>
      <c r="AZ21" s="212"/>
      <c r="BA21" s="212"/>
      <c r="BB21" s="212"/>
      <c r="BC21" s="212"/>
      <c r="BD21" s="212"/>
      <c r="BE21" s="212"/>
      <c r="BF21" s="212"/>
      <c r="BG21" s="403"/>
      <c r="BH21" s="404"/>
      <c r="BI21" s="7">
        <f t="shared" si="1"/>
        <v>0</v>
      </c>
      <c r="BJ21" s="24">
        <f t="shared" si="2"/>
        <v>0</v>
      </c>
      <c r="BK21" s="25" t="str">
        <f t="shared" si="3"/>
        <v/>
      </c>
      <c r="BL21" s="21"/>
      <c r="BM21" s="21"/>
    </row>
    <row r="22" spans="1:69" ht="18" customHeight="1">
      <c r="A22" s="455"/>
      <c r="B22" s="456"/>
      <c r="C22" s="456"/>
      <c r="D22" s="456"/>
      <c r="E22" s="456"/>
      <c r="F22" s="456"/>
      <c r="G22" s="457"/>
      <c r="H22" s="410"/>
      <c r="I22" s="411"/>
      <c r="J22" s="412"/>
      <c r="K22" s="407" t="s">
        <v>35</v>
      </c>
      <c r="L22" s="421"/>
      <c r="M22" s="406"/>
      <c r="N22" s="406"/>
      <c r="O22" s="406"/>
      <c r="P22" s="26" t="s">
        <v>36</v>
      </c>
      <c r="Q22" s="396"/>
      <c r="R22" s="396"/>
      <c r="S22" s="396"/>
      <c r="T22" s="26" t="s">
        <v>41</v>
      </c>
      <c r="U22" s="406"/>
      <c r="V22" s="406"/>
      <c r="W22" s="406"/>
      <c r="X22" s="26" t="s">
        <v>36</v>
      </c>
      <c r="Y22" s="396"/>
      <c r="Z22" s="396"/>
      <c r="AA22" s="396"/>
      <c r="AB22" s="405" t="s">
        <v>39</v>
      </c>
      <c r="AC22" s="405"/>
      <c r="AD22" s="405"/>
      <c r="AE22" s="405"/>
      <c r="AF22" s="406"/>
      <c r="AG22" s="406"/>
      <c r="AH22" s="406"/>
      <c r="AI22" s="26" t="s">
        <v>36</v>
      </c>
      <c r="AJ22" s="396"/>
      <c r="AK22" s="396"/>
      <c r="AL22" s="396"/>
      <c r="AM22" s="26" t="s">
        <v>41</v>
      </c>
      <c r="AN22" s="406"/>
      <c r="AO22" s="406"/>
      <c r="AP22" s="406"/>
      <c r="AQ22" s="26" t="s">
        <v>36</v>
      </c>
      <c r="AR22" s="396"/>
      <c r="AS22" s="396"/>
      <c r="AT22" s="396"/>
      <c r="AU22" s="407" t="str">
        <f t="shared" si="0"/>
        <v>)･隔週</v>
      </c>
      <c r="AV22" s="408"/>
      <c r="AW22" s="409"/>
      <c r="AX22" s="212"/>
      <c r="AY22" s="212"/>
      <c r="AZ22" s="212"/>
      <c r="BA22" s="212"/>
      <c r="BB22" s="212"/>
      <c r="BC22" s="212"/>
      <c r="BD22" s="212"/>
      <c r="BE22" s="212"/>
      <c r="BF22" s="212"/>
      <c r="BG22" s="403"/>
      <c r="BH22" s="404"/>
      <c r="BI22" s="7">
        <f t="shared" si="1"/>
        <v>0</v>
      </c>
      <c r="BJ22" s="24">
        <f t="shared" si="2"/>
        <v>0</v>
      </c>
      <c r="BK22" s="25" t="str">
        <f t="shared" si="3"/>
        <v/>
      </c>
      <c r="BL22" s="21"/>
      <c r="BM22" s="21"/>
      <c r="BN22" s="27"/>
      <c r="BO22" s="27"/>
      <c r="BQ22" s="28"/>
    </row>
    <row r="23" spans="1:69" ht="18" customHeight="1">
      <c r="A23" s="455"/>
      <c r="B23" s="456"/>
      <c r="C23" s="456"/>
      <c r="D23" s="456"/>
      <c r="E23" s="456"/>
      <c r="F23" s="456"/>
      <c r="G23" s="457"/>
      <c r="H23" s="413"/>
      <c r="I23" s="414"/>
      <c r="J23" s="415"/>
      <c r="K23" s="416" t="s">
        <v>35</v>
      </c>
      <c r="L23" s="417"/>
      <c r="M23" s="398"/>
      <c r="N23" s="398"/>
      <c r="O23" s="398"/>
      <c r="P23" s="29" t="s">
        <v>36</v>
      </c>
      <c r="Q23" s="396"/>
      <c r="R23" s="396"/>
      <c r="S23" s="396"/>
      <c r="T23" s="29" t="s">
        <v>41</v>
      </c>
      <c r="U23" s="398"/>
      <c r="V23" s="398"/>
      <c r="W23" s="398"/>
      <c r="X23" s="29" t="s">
        <v>36</v>
      </c>
      <c r="Y23" s="396"/>
      <c r="Z23" s="396"/>
      <c r="AA23" s="396"/>
      <c r="AB23" s="397" t="s">
        <v>39</v>
      </c>
      <c r="AC23" s="397"/>
      <c r="AD23" s="397"/>
      <c r="AE23" s="397"/>
      <c r="AF23" s="398"/>
      <c r="AG23" s="398"/>
      <c r="AH23" s="398"/>
      <c r="AI23" s="29" t="s">
        <v>36</v>
      </c>
      <c r="AJ23" s="396"/>
      <c r="AK23" s="396"/>
      <c r="AL23" s="396"/>
      <c r="AM23" s="29" t="s">
        <v>41</v>
      </c>
      <c r="AN23" s="398"/>
      <c r="AO23" s="398"/>
      <c r="AP23" s="398"/>
      <c r="AQ23" s="29" t="s">
        <v>36</v>
      </c>
      <c r="AR23" s="396"/>
      <c r="AS23" s="396"/>
      <c r="AT23" s="396"/>
      <c r="AU23" s="407" t="str">
        <f t="shared" si="0"/>
        <v>)･隔週</v>
      </c>
      <c r="AV23" s="408"/>
      <c r="AW23" s="409"/>
      <c r="AX23" s="212"/>
      <c r="AY23" s="212"/>
      <c r="AZ23" s="212"/>
      <c r="BA23" s="212"/>
      <c r="BB23" s="212"/>
      <c r="BC23" s="212"/>
      <c r="BD23" s="212"/>
      <c r="BE23" s="212"/>
      <c r="BF23" s="212"/>
      <c r="BG23" s="403"/>
      <c r="BH23" s="404"/>
      <c r="BI23" s="7">
        <f t="shared" si="1"/>
        <v>0</v>
      </c>
      <c r="BJ23" s="24">
        <f t="shared" si="2"/>
        <v>0</v>
      </c>
      <c r="BK23" s="25" t="str">
        <f t="shared" si="3"/>
        <v/>
      </c>
      <c r="BL23" s="21"/>
      <c r="BM23" s="21"/>
    </row>
    <row r="24" spans="1:69" ht="30.75" customHeight="1">
      <c r="A24" s="418" t="s">
        <v>45</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19"/>
      <c r="BE24" s="419"/>
      <c r="BF24" s="419"/>
      <c r="BG24" s="419"/>
      <c r="BH24" s="420"/>
    </row>
    <row r="25" spans="1:69" ht="3.75" customHeight="1">
      <c r="A25" s="387"/>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row>
    <row r="26" spans="1:69" ht="15" customHeight="1">
      <c r="A26" s="30" t="s">
        <v>46</v>
      </c>
      <c r="B26" s="31"/>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6"/>
      <c r="BJ26" s="6"/>
    </row>
    <row r="27" spans="1:69" ht="23.25" customHeight="1">
      <c r="A27" s="388" t="s">
        <v>47</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2"/>
      <c r="AY27" s="32"/>
      <c r="AZ27" s="32"/>
      <c r="BA27" s="32"/>
      <c r="BB27" s="390" t="s">
        <v>48</v>
      </c>
      <c r="BC27" s="390"/>
      <c r="BD27" s="390"/>
      <c r="BE27" s="390"/>
      <c r="BF27" s="390"/>
      <c r="BG27" s="390"/>
      <c r="BH27" s="390"/>
      <c r="BI27" s="6"/>
      <c r="BJ27" s="6"/>
    </row>
    <row r="28" spans="1:69" ht="15" customHeight="1">
      <c r="A28" s="391" t="s">
        <v>49</v>
      </c>
      <c r="B28" s="392"/>
      <c r="C28" s="392"/>
      <c r="D28" s="392"/>
      <c r="E28" s="392"/>
      <c r="F28" s="392"/>
      <c r="G28" s="392"/>
      <c r="H28" s="392"/>
      <c r="I28" s="392"/>
      <c r="J28" s="392"/>
      <c r="K28" s="392"/>
      <c r="L28" s="392"/>
      <c r="M28" s="392" t="s">
        <v>50</v>
      </c>
      <c r="N28" s="392"/>
      <c r="O28" s="392"/>
      <c r="P28" s="392"/>
      <c r="Q28" s="392"/>
      <c r="R28" s="392"/>
      <c r="S28" s="392"/>
      <c r="T28" s="392"/>
      <c r="U28" s="391" t="s">
        <v>51</v>
      </c>
      <c r="V28" s="392"/>
      <c r="W28" s="392"/>
      <c r="X28" s="392"/>
      <c r="Y28" s="392"/>
      <c r="Z28" s="392"/>
      <c r="AA28" s="392"/>
      <c r="AB28" s="392"/>
      <c r="AC28" s="392"/>
      <c r="AD28" s="392"/>
      <c r="AE28" s="392"/>
      <c r="AF28" s="393"/>
      <c r="AG28" s="391" t="s">
        <v>52</v>
      </c>
      <c r="AH28" s="392"/>
      <c r="AI28" s="393"/>
      <c r="AJ28" s="394"/>
      <c r="AK28" s="394"/>
      <c r="AL28" s="394"/>
      <c r="AM28" s="394"/>
      <c r="AN28" s="394"/>
      <c r="AO28" s="394"/>
      <c r="AP28" s="394"/>
      <c r="AQ28" s="394"/>
      <c r="AR28" s="394"/>
      <c r="AS28" s="394"/>
      <c r="AT28" s="394"/>
      <c r="AU28" s="394"/>
      <c r="AV28" s="394"/>
      <c r="AW28" s="394"/>
      <c r="AX28" s="394"/>
      <c r="AY28" s="394"/>
      <c r="AZ28" s="394"/>
      <c r="BA28" s="394"/>
      <c r="BB28" s="394"/>
      <c r="BC28" s="394"/>
      <c r="BD28" s="394"/>
      <c r="BE28" s="394"/>
      <c r="BF28" s="394"/>
      <c r="BG28" s="394"/>
      <c r="BH28" s="395"/>
    </row>
    <row r="29" spans="1:69" ht="24" customHeight="1">
      <c r="A29" s="386"/>
      <c r="B29" s="378"/>
      <c r="C29" s="378"/>
      <c r="D29" s="378"/>
      <c r="E29" s="378"/>
      <c r="F29" s="378"/>
      <c r="G29" s="378"/>
      <c r="H29" s="378"/>
      <c r="I29" s="378"/>
      <c r="J29" s="378"/>
      <c r="K29" s="378"/>
      <c r="L29" s="378"/>
      <c r="M29" s="378"/>
      <c r="N29" s="378"/>
      <c r="O29" s="378"/>
      <c r="P29" s="378"/>
      <c r="Q29" s="378"/>
      <c r="R29" s="378"/>
      <c r="S29" s="379"/>
      <c r="T29" s="380"/>
      <c r="U29" s="33"/>
      <c r="V29" s="34"/>
      <c r="W29" s="35"/>
      <c r="X29" s="36"/>
      <c r="Y29" s="36"/>
      <c r="Z29" s="36"/>
      <c r="AA29" s="36"/>
      <c r="AB29" s="36"/>
      <c r="AC29" s="36"/>
      <c r="AD29" s="36"/>
      <c r="AE29" s="36"/>
      <c r="AF29" s="37"/>
      <c r="AG29" s="381" t="s">
        <v>53</v>
      </c>
      <c r="AH29" s="382"/>
      <c r="AI29" s="383"/>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5"/>
      <c r="BF29" s="357" t="s">
        <v>14</v>
      </c>
      <c r="BG29" s="198"/>
      <c r="BH29" s="199"/>
    </row>
    <row r="30" spans="1:69" s="38" customFormat="1" ht="20.25" customHeight="1">
      <c r="A30" s="358" t="s">
        <v>54</v>
      </c>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60"/>
      <c r="AX30" s="360"/>
      <c r="AY30" s="360"/>
      <c r="AZ30" s="360"/>
      <c r="BA30" s="360"/>
      <c r="BB30" s="360"/>
      <c r="BC30" s="360"/>
      <c r="BD30" s="360"/>
      <c r="BE30" s="360"/>
      <c r="BF30" s="360"/>
      <c r="BG30" s="360"/>
      <c r="BH30" s="361"/>
      <c r="BI30" s="6"/>
      <c r="BJ30" s="6"/>
      <c r="BK30" s="6"/>
      <c r="BL30" s="5"/>
      <c r="BM30" s="5"/>
      <c r="BN30" s="5"/>
      <c r="BO30" s="5"/>
      <c r="BP30" s="5"/>
    </row>
    <row r="31" spans="1:69" s="5" customFormat="1">
      <c r="A31" s="39" t="s">
        <v>55</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1"/>
      <c r="BI31" s="6"/>
      <c r="BJ31" s="6"/>
      <c r="BK31" s="6"/>
    </row>
    <row r="32" spans="1:69" s="43" customFormat="1" ht="28.5" customHeight="1">
      <c r="A32" s="334" t="s">
        <v>56</v>
      </c>
      <c r="B32" s="362"/>
      <c r="C32" s="362"/>
      <c r="D32" s="362"/>
      <c r="E32" s="362"/>
      <c r="F32" s="363"/>
      <c r="G32" s="364"/>
      <c r="H32" s="365"/>
      <c r="I32" s="365"/>
      <c r="J32" s="365"/>
      <c r="K32" s="365"/>
      <c r="L32" s="365"/>
      <c r="M32" s="365"/>
      <c r="N32" s="365"/>
      <c r="O32" s="365"/>
      <c r="P32" s="365"/>
      <c r="Q32" s="365"/>
      <c r="R32" s="365"/>
      <c r="S32" s="365"/>
      <c r="T32" s="365"/>
      <c r="U32" s="365"/>
      <c r="V32" s="365"/>
      <c r="W32" s="365"/>
      <c r="X32" s="366" t="s">
        <v>57</v>
      </c>
      <c r="Y32" s="366"/>
      <c r="Z32" s="366"/>
      <c r="AA32" s="366"/>
      <c r="AB32" s="367"/>
      <c r="AC32" s="334" t="s">
        <v>58</v>
      </c>
      <c r="AD32" s="368"/>
      <c r="AE32" s="368"/>
      <c r="AF32" s="369"/>
      <c r="AG32" s="370"/>
      <c r="AH32" s="371"/>
      <c r="AI32" s="371"/>
      <c r="AJ32" s="371"/>
      <c r="AK32" s="371"/>
      <c r="AL32" s="371"/>
      <c r="AM32" s="371"/>
      <c r="AN32" s="371"/>
      <c r="AO32" s="371"/>
      <c r="AP32" s="371"/>
      <c r="AQ32" s="371"/>
      <c r="AR32" s="372" t="s">
        <v>5</v>
      </c>
      <c r="AS32" s="373"/>
      <c r="AT32" s="374" t="s">
        <v>59</v>
      </c>
      <c r="AU32" s="375"/>
      <c r="AV32" s="375"/>
      <c r="AW32" s="375"/>
      <c r="AX32" s="375"/>
      <c r="AY32" s="375"/>
      <c r="AZ32" s="376"/>
      <c r="BA32" s="376"/>
      <c r="BB32" s="376"/>
      <c r="BC32" s="376"/>
      <c r="BD32" s="376"/>
      <c r="BE32" s="376"/>
      <c r="BF32" s="376"/>
      <c r="BG32" s="376"/>
      <c r="BH32" s="377"/>
      <c r="BK32" s="44"/>
    </row>
    <row r="33" spans="1:68" s="45" customFormat="1" ht="24" customHeight="1" thickBot="1">
      <c r="A33" s="341" t="s">
        <v>60</v>
      </c>
      <c r="B33" s="342"/>
      <c r="C33" s="342"/>
      <c r="D33" s="342"/>
      <c r="E33" s="342"/>
      <c r="F33" s="342"/>
      <c r="G33" s="343" t="s">
        <v>61</v>
      </c>
      <c r="H33" s="344"/>
      <c r="I33" s="344"/>
      <c r="J33" s="344"/>
      <c r="K33" s="344"/>
      <c r="L33" s="344"/>
      <c r="M33" s="344"/>
      <c r="N33" s="344"/>
      <c r="O33" s="344"/>
      <c r="P33" s="344"/>
      <c r="Q33" s="344"/>
      <c r="R33" s="344"/>
      <c r="S33" s="344"/>
      <c r="T33" s="344"/>
      <c r="U33" s="344"/>
      <c r="V33" s="345"/>
      <c r="W33" s="345"/>
      <c r="X33" s="345"/>
      <c r="Y33" s="345"/>
      <c r="Z33" s="345"/>
      <c r="AA33" s="345"/>
      <c r="AB33" s="346"/>
      <c r="AC33" s="347" t="s">
        <v>62</v>
      </c>
      <c r="AD33" s="348"/>
      <c r="AE33" s="348"/>
      <c r="AF33" s="348"/>
      <c r="AG33" s="348"/>
      <c r="AH33" s="348"/>
      <c r="AI33" s="348"/>
      <c r="AJ33" s="348"/>
      <c r="AK33" s="348"/>
      <c r="AL33" s="349"/>
      <c r="AM33" s="341" t="s">
        <v>63</v>
      </c>
      <c r="AN33" s="350"/>
      <c r="AO33" s="350"/>
      <c r="AP33" s="350"/>
      <c r="AQ33" s="350"/>
      <c r="AR33" s="350"/>
      <c r="AS33" s="351"/>
      <c r="AT33" s="352" t="s">
        <v>64</v>
      </c>
      <c r="AU33" s="353"/>
      <c r="AV33" s="353"/>
      <c r="AW33" s="353"/>
      <c r="AX33" s="354"/>
      <c r="AY33" s="245" t="s">
        <v>65</v>
      </c>
      <c r="AZ33" s="355"/>
      <c r="BA33" s="356"/>
      <c r="BB33" s="302" t="s">
        <v>66</v>
      </c>
      <c r="BC33" s="303"/>
      <c r="BD33" s="303"/>
      <c r="BE33" s="303"/>
      <c r="BF33" s="304"/>
      <c r="BG33" s="304"/>
      <c r="BH33" s="305"/>
      <c r="BI33" s="22"/>
      <c r="BJ33" s="22"/>
      <c r="BK33" s="6"/>
      <c r="BL33" s="22"/>
      <c r="BM33" s="22"/>
      <c r="BN33" s="22"/>
      <c r="BO33" s="22"/>
      <c r="BP33" s="22"/>
    </row>
    <row r="34" spans="1:68" s="46" customFormat="1" ht="24" customHeight="1">
      <c r="A34" s="306" t="s">
        <v>67</v>
      </c>
      <c r="B34" s="307"/>
      <c r="C34" s="307"/>
      <c r="D34" s="307"/>
      <c r="E34" s="307"/>
      <c r="F34" s="308"/>
      <c r="G34" s="312" t="s">
        <v>68</v>
      </c>
      <c r="H34" s="313"/>
      <c r="I34" s="313"/>
      <c r="J34" s="314"/>
      <c r="K34" s="315"/>
      <c r="L34" s="316"/>
      <c r="M34" s="316"/>
      <c r="N34" s="316"/>
      <c r="O34" s="316"/>
      <c r="P34" s="316"/>
      <c r="Q34" s="316"/>
      <c r="R34" s="316"/>
      <c r="S34" s="316"/>
      <c r="T34" s="316"/>
      <c r="U34" s="316"/>
      <c r="V34" s="316"/>
      <c r="W34" s="317"/>
      <c r="X34" s="318" t="s">
        <v>69</v>
      </c>
      <c r="Y34" s="319"/>
      <c r="Z34" s="319"/>
      <c r="AA34" s="319"/>
      <c r="AB34" s="319"/>
      <c r="AC34" s="319"/>
      <c r="AD34" s="320"/>
      <c r="AE34" s="320"/>
      <c r="AF34" s="320"/>
      <c r="AG34" s="321"/>
      <c r="AH34" s="322" t="s">
        <v>70</v>
      </c>
      <c r="AI34" s="323"/>
      <c r="AJ34" s="323"/>
      <c r="AK34" s="324"/>
      <c r="AL34" s="325"/>
      <c r="AM34" s="326"/>
      <c r="AN34" s="326"/>
      <c r="AO34" s="326"/>
      <c r="AP34" s="326"/>
      <c r="AQ34" s="326"/>
      <c r="AR34" s="326"/>
      <c r="AS34" s="326"/>
      <c r="AT34" s="326"/>
      <c r="AU34" s="326"/>
      <c r="AV34" s="327"/>
      <c r="AW34" s="328" t="s">
        <v>71</v>
      </c>
      <c r="AX34" s="329"/>
      <c r="AY34" s="329"/>
      <c r="AZ34" s="329"/>
      <c r="BA34" s="329"/>
      <c r="BB34" s="329"/>
      <c r="BC34" s="329"/>
      <c r="BD34" s="329"/>
      <c r="BE34" s="329"/>
      <c r="BF34" s="329"/>
      <c r="BG34" s="329"/>
      <c r="BH34" s="330"/>
      <c r="BI34" s="43"/>
      <c r="BJ34" s="43"/>
      <c r="BK34" s="44"/>
      <c r="BL34" s="43"/>
      <c r="BM34" s="43"/>
      <c r="BN34" s="43"/>
      <c r="BO34" s="43"/>
      <c r="BP34" s="43"/>
    </row>
    <row r="35" spans="1:68" s="45" customFormat="1" ht="24" customHeight="1">
      <c r="A35" s="309"/>
      <c r="B35" s="310"/>
      <c r="C35" s="310"/>
      <c r="D35" s="310"/>
      <c r="E35" s="310"/>
      <c r="F35" s="311"/>
      <c r="G35" s="334" t="s">
        <v>72</v>
      </c>
      <c r="H35" s="335"/>
      <c r="I35" s="335"/>
      <c r="J35" s="335"/>
      <c r="K35" s="335"/>
      <c r="L35" s="336"/>
      <c r="M35" s="337" t="s">
        <v>73</v>
      </c>
      <c r="N35" s="338"/>
      <c r="O35" s="338"/>
      <c r="P35" s="338"/>
      <c r="Q35" s="338"/>
      <c r="R35" s="339"/>
      <c r="S35" s="339"/>
      <c r="T35" s="340"/>
      <c r="U35" s="280" t="s">
        <v>74</v>
      </c>
      <c r="V35" s="281"/>
      <c r="W35" s="281"/>
      <c r="X35" s="281"/>
      <c r="Y35" s="281"/>
      <c r="Z35" s="281"/>
      <c r="AA35" s="281"/>
      <c r="AB35" s="281"/>
      <c r="AC35" s="281"/>
      <c r="AD35" s="281"/>
      <c r="AE35" s="282"/>
      <c r="AF35" s="282"/>
      <c r="AG35" s="283"/>
      <c r="AH35" s="284" t="s">
        <v>75</v>
      </c>
      <c r="AI35" s="285"/>
      <c r="AJ35" s="285"/>
      <c r="AK35" s="285"/>
      <c r="AL35" s="286"/>
      <c r="AM35" s="287"/>
      <c r="AN35" s="287"/>
      <c r="AO35" s="287"/>
      <c r="AP35" s="287"/>
      <c r="AQ35" s="287"/>
      <c r="AR35" s="287"/>
      <c r="AS35" s="287"/>
      <c r="AT35" s="287"/>
      <c r="AU35" s="287"/>
      <c r="AV35" s="288"/>
      <c r="AW35" s="331"/>
      <c r="AX35" s="332"/>
      <c r="AY35" s="332"/>
      <c r="AZ35" s="332"/>
      <c r="BA35" s="332"/>
      <c r="BB35" s="332"/>
      <c r="BC35" s="332"/>
      <c r="BD35" s="332"/>
      <c r="BE35" s="332"/>
      <c r="BF35" s="332"/>
      <c r="BG35" s="332"/>
      <c r="BH35" s="333"/>
      <c r="BI35" s="22"/>
      <c r="BJ35" s="22"/>
      <c r="BK35" s="6"/>
      <c r="BL35" s="22"/>
      <c r="BM35" s="22"/>
      <c r="BN35" s="22"/>
      <c r="BO35" s="22"/>
      <c r="BP35" s="22"/>
    </row>
    <row r="36" spans="1:68" ht="3.9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8" ht="15" customHeight="1">
      <c r="A37" s="30" t="s">
        <v>76</v>
      </c>
      <c r="B37" s="31"/>
      <c r="C37" s="28"/>
      <c r="D37" s="28"/>
      <c r="E37" s="28"/>
      <c r="F37" s="28"/>
      <c r="G37" s="28"/>
      <c r="H37" s="28"/>
      <c r="I37" s="28"/>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6"/>
      <c r="BJ37" s="6"/>
    </row>
    <row r="38" spans="1:68" s="50" customFormat="1" ht="24.95" customHeight="1">
      <c r="A38" s="241" t="s">
        <v>77</v>
      </c>
      <c r="B38" s="290"/>
      <c r="C38" s="290"/>
      <c r="D38" s="290"/>
      <c r="E38" s="291"/>
      <c r="F38" s="292" t="s">
        <v>78</v>
      </c>
      <c r="G38" s="293"/>
      <c r="H38" s="294">
        <v>1</v>
      </c>
      <c r="I38" s="295"/>
      <c r="J38" s="296">
        <v>3</v>
      </c>
      <c r="K38" s="297"/>
      <c r="L38" s="298" t="s">
        <v>79</v>
      </c>
      <c r="M38" s="299"/>
      <c r="N38" s="300" t="s">
        <v>303</v>
      </c>
      <c r="O38" s="301"/>
      <c r="P38" s="301"/>
      <c r="Q38" s="301"/>
      <c r="R38" s="301"/>
      <c r="S38" s="301"/>
      <c r="T38" s="301"/>
      <c r="U38" s="301"/>
      <c r="V38" s="301"/>
      <c r="W38" s="301"/>
      <c r="X38" s="301"/>
      <c r="Y38" s="301"/>
      <c r="Z38" s="301"/>
      <c r="AA38" s="301"/>
      <c r="AB38" s="301"/>
      <c r="AC38" s="301"/>
      <c r="AD38" s="301"/>
      <c r="AE38" s="301"/>
      <c r="AF38" s="47" t="s">
        <v>80</v>
      </c>
      <c r="AG38" s="268" t="s">
        <v>81</v>
      </c>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9"/>
      <c r="BI38" s="48"/>
      <c r="BJ38" s="48"/>
      <c r="BK38" s="25"/>
      <c r="BL38" s="48"/>
      <c r="BM38" s="48"/>
      <c r="BN38" s="49"/>
      <c r="BO38" s="48"/>
      <c r="BP38" s="48"/>
    </row>
    <row r="39" spans="1:68" ht="15" customHeight="1">
      <c r="A39" s="270" t="s">
        <v>82</v>
      </c>
      <c r="B39" s="271"/>
      <c r="C39" s="271"/>
      <c r="D39" s="271"/>
      <c r="E39" s="271"/>
      <c r="F39" s="271"/>
      <c r="G39" s="271"/>
      <c r="H39" s="271"/>
      <c r="I39" s="271"/>
      <c r="J39" s="272"/>
      <c r="K39" s="270" t="s">
        <v>83</v>
      </c>
      <c r="L39" s="273"/>
      <c r="M39" s="273"/>
      <c r="N39" s="273"/>
      <c r="O39" s="273"/>
      <c r="P39" s="273"/>
      <c r="Q39" s="273"/>
      <c r="R39" s="273"/>
      <c r="S39" s="273"/>
      <c r="T39" s="273"/>
      <c r="U39" s="274"/>
      <c r="V39" s="270" t="s">
        <v>84</v>
      </c>
      <c r="W39" s="273"/>
      <c r="X39" s="273"/>
      <c r="Y39" s="273"/>
      <c r="Z39" s="273"/>
      <c r="AA39" s="273"/>
      <c r="AB39" s="273"/>
      <c r="AC39" s="273"/>
      <c r="AD39" s="273"/>
      <c r="AE39" s="273"/>
      <c r="AF39" s="51" t="s">
        <v>80</v>
      </c>
      <c r="AG39" s="275" t="s">
        <v>85</v>
      </c>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6"/>
    </row>
    <row r="40" spans="1:68" ht="30.75" customHeight="1">
      <c r="A40" s="52">
        <v>0</v>
      </c>
      <c r="B40" s="53">
        <v>0</v>
      </c>
      <c r="C40" s="53">
        <v>0</v>
      </c>
      <c r="D40" s="53">
        <v>0</v>
      </c>
      <c r="E40" s="54"/>
      <c r="F40" s="54"/>
      <c r="G40" s="54"/>
      <c r="H40" s="54"/>
      <c r="I40" s="54"/>
      <c r="J40" s="55"/>
      <c r="K40" s="277"/>
      <c r="L40" s="278"/>
      <c r="M40" s="278"/>
      <c r="N40" s="278"/>
      <c r="O40" s="278"/>
      <c r="P40" s="278"/>
      <c r="Q40" s="278"/>
      <c r="R40" s="278"/>
      <c r="S40" s="278"/>
      <c r="T40" s="278"/>
      <c r="U40" s="279"/>
      <c r="V40" s="277"/>
      <c r="W40" s="278"/>
      <c r="X40" s="278"/>
      <c r="Y40" s="278"/>
      <c r="Z40" s="278"/>
      <c r="AA40" s="278"/>
      <c r="AB40" s="278"/>
      <c r="AC40" s="278"/>
      <c r="AD40" s="278"/>
      <c r="AE40" s="278"/>
      <c r="AF40" s="56"/>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6"/>
    </row>
    <row r="41" spans="1:68" ht="22.5" customHeight="1">
      <c r="A41" s="245" t="s">
        <v>86</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7"/>
      <c r="AF41" s="57" t="s">
        <v>80</v>
      </c>
      <c r="AG41" s="248" t="s">
        <v>87</v>
      </c>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9"/>
    </row>
    <row r="42" spans="1:68" ht="24.95" customHeight="1">
      <c r="A42" s="250" t="s">
        <v>300</v>
      </c>
      <c r="B42" s="251"/>
      <c r="C42" s="251"/>
      <c r="D42" s="251"/>
      <c r="E42" s="251"/>
      <c r="F42" s="251"/>
      <c r="G42" s="251"/>
      <c r="H42" s="251"/>
      <c r="I42" s="251"/>
      <c r="J42" s="251"/>
      <c r="K42" s="251"/>
      <c r="L42" s="251"/>
      <c r="M42" s="251"/>
      <c r="N42" s="252"/>
      <c r="O42" s="252"/>
      <c r="P42" s="252"/>
      <c r="Q42" s="252"/>
      <c r="R42" s="252"/>
      <c r="S42" s="252"/>
      <c r="T42" s="252"/>
      <c r="U42" s="252"/>
      <c r="V42" s="252"/>
      <c r="W42" s="252"/>
      <c r="X42" s="252"/>
      <c r="Y42" s="252"/>
      <c r="Z42" s="252"/>
      <c r="AA42" s="252"/>
      <c r="AB42" s="252"/>
      <c r="AC42" s="252"/>
      <c r="AD42" s="252"/>
      <c r="AE42" s="252"/>
      <c r="AF42" s="253" t="s">
        <v>88</v>
      </c>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5"/>
      <c r="BI42" s="16"/>
      <c r="BJ42" s="16"/>
      <c r="BK42" s="17" t="str">
        <f>IF(ISBLANK(H11),"",IF(OR(ISBLANK(#REF!),ISBLANK(#REF!),ISBLANK(#REF!)),"＊予算コードが空欄です！箇所-機能-科目をご記入ください。",""))</f>
        <v/>
      </c>
    </row>
    <row r="43" spans="1:68" ht="23.1" customHeight="1">
      <c r="A43" s="256" t="s">
        <v>89</v>
      </c>
      <c r="B43" s="257"/>
      <c r="C43" s="241" t="s">
        <v>90</v>
      </c>
      <c r="D43" s="242"/>
      <c r="E43" s="242"/>
      <c r="F43" s="242"/>
      <c r="G43" s="242"/>
      <c r="H43" s="242"/>
      <c r="I43" s="243"/>
      <c r="J43" s="262" t="s">
        <v>293</v>
      </c>
      <c r="K43" s="262"/>
      <c r="L43" s="262"/>
      <c r="M43" s="239" t="s">
        <v>294</v>
      </c>
      <c r="N43" s="239"/>
      <c r="O43" s="239"/>
      <c r="P43" s="239" t="s">
        <v>295</v>
      </c>
      <c r="Q43" s="239"/>
      <c r="R43" s="239"/>
      <c r="S43" s="229" t="s">
        <v>296</v>
      </c>
      <c r="T43" s="229"/>
      <c r="U43" s="229"/>
      <c r="V43" s="239">
        <v>0</v>
      </c>
      <c r="W43" s="239"/>
      <c r="X43" s="239"/>
      <c r="Y43" s="239">
        <v>0</v>
      </c>
      <c r="Z43" s="239"/>
      <c r="AA43" s="239"/>
      <c r="AB43" s="239">
        <v>0</v>
      </c>
      <c r="AC43" s="239"/>
      <c r="AD43" s="239"/>
      <c r="AE43" s="239">
        <v>0</v>
      </c>
      <c r="AF43" s="239"/>
      <c r="AG43" s="239"/>
      <c r="AH43" s="239">
        <v>0</v>
      </c>
      <c r="AI43" s="239"/>
      <c r="AJ43" s="239"/>
      <c r="AK43" s="240" t="s">
        <v>296</v>
      </c>
      <c r="AL43" s="240"/>
      <c r="AM43" s="240"/>
      <c r="AN43" s="231"/>
      <c r="AO43" s="232"/>
      <c r="AP43" s="232"/>
      <c r="AQ43" s="232"/>
      <c r="AR43" s="232"/>
      <c r="AS43" s="233"/>
      <c r="AT43" s="234" t="s">
        <v>91</v>
      </c>
      <c r="AU43" s="235"/>
      <c r="AV43" s="235"/>
      <c r="AW43" s="235"/>
      <c r="AX43" s="236"/>
      <c r="AY43" s="237"/>
      <c r="AZ43" s="237"/>
      <c r="BA43" s="237"/>
      <c r="BB43" s="237"/>
      <c r="BC43" s="237"/>
      <c r="BD43" s="237"/>
      <c r="BE43" s="237"/>
      <c r="BF43" s="237"/>
      <c r="BG43" s="237"/>
      <c r="BH43" s="238"/>
      <c r="BI43" s="58"/>
      <c r="BJ43" s="58"/>
      <c r="BK43" s="17" t="str">
        <f>IF(OR(AND(AF43&lt;&gt;"",AI43=""),AND(ISBLANK(AF43),AI43&lt;&gt;"")),"＊配付先種別と配付先番号は両方入力してください。","")</f>
        <v/>
      </c>
      <c r="BL43" s="59"/>
      <c r="BM43" s="60"/>
      <c r="BN43" s="28"/>
      <c r="BO43"/>
      <c r="BP43"/>
    </row>
    <row r="44" spans="1:68" ht="23.1" customHeight="1">
      <c r="A44" s="258"/>
      <c r="B44" s="259"/>
      <c r="C44" s="263" t="s">
        <v>92</v>
      </c>
      <c r="D44" s="264"/>
      <c r="E44" s="264"/>
      <c r="F44" s="264"/>
      <c r="G44" s="264"/>
      <c r="H44" s="264"/>
      <c r="I44" s="265"/>
      <c r="J44" s="266" t="s">
        <v>295</v>
      </c>
      <c r="K44" s="266"/>
      <c r="L44" s="266"/>
      <c r="M44" s="239">
        <v>1</v>
      </c>
      <c r="N44" s="239"/>
      <c r="O44" s="239"/>
      <c r="P44" s="239">
        <v>0</v>
      </c>
      <c r="Q44" s="239"/>
      <c r="R44" s="239"/>
      <c r="S44" s="267" t="s">
        <v>297</v>
      </c>
      <c r="T44" s="267"/>
      <c r="U44" s="267"/>
      <c r="V44" s="239">
        <v>0</v>
      </c>
      <c r="W44" s="239"/>
      <c r="X44" s="239"/>
      <c r="Y44" s="239">
        <v>0</v>
      </c>
      <c r="Z44" s="239"/>
      <c r="AA44" s="239"/>
      <c r="AB44" s="239">
        <v>0</v>
      </c>
      <c r="AC44" s="239"/>
      <c r="AD44" s="239"/>
      <c r="AE44" s="239">
        <v>0</v>
      </c>
      <c r="AF44" s="239"/>
      <c r="AG44" s="239"/>
      <c r="AH44" s="239">
        <v>0</v>
      </c>
      <c r="AI44" s="239"/>
      <c r="AJ44" s="239"/>
      <c r="AK44" s="230" t="s">
        <v>296</v>
      </c>
      <c r="AL44" s="230"/>
      <c r="AM44" s="230"/>
      <c r="AN44" s="230" t="s">
        <v>296</v>
      </c>
      <c r="AO44" s="230"/>
      <c r="AP44" s="230"/>
      <c r="AQ44" s="230" t="s">
        <v>296</v>
      </c>
      <c r="AR44" s="230"/>
      <c r="AS44" s="230"/>
      <c r="AT44" s="234" t="s">
        <v>93</v>
      </c>
      <c r="AU44" s="235"/>
      <c r="AV44" s="235"/>
      <c r="AW44" s="235"/>
      <c r="AX44" s="236"/>
      <c r="AY44" s="237"/>
      <c r="AZ44" s="237"/>
      <c r="BA44" s="237"/>
      <c r="BB44" s="237"/>
      <c r="BC44" s="237"/>
      <c r="BD44" s="237"/>
      <c r="BE44" s="237"/>
      <c r="BF44" s="237"/>
      <c r="BG44" s="237"/>
      <c r="BH44" s="238"/>
      <c r="BI44" s="58"/>
      <c r="BJ44" s="58"/>
      <c r="BK44" s="17"/>
      <c r="BL44" s="59"/>
      <c r="BM44" s="60"/>
      <c r="BN44" s="28"/>
      <c r="BO44"/>
      <c r="BP44"/>
    </row>
    <row r="45" spans="1:68" ht="23.1" customHeight="1">
      <c r="A45" s="260"/>
      <c r="B45" s="261"/>
      <c r="C45" s="241" t="s">
        <v>94</v>
      </c>
      <c r="D45" s="242"/>
      <c r="E45" s="242"/>
      <c r="F45" s="242"/>
      <c r="G45" s="242"/>
      <c r="H45" s="242"/>
      <c r="I45" s="243"/>
      <c r="J45" s="244">
        <v>3</v>
      </c>
      <c r="K45" s="244"/>
      <c r="L45" s="244"/>
      <c r="M45" s="229">
        <v>1</v>
      </c>
      <c r="N45" s="229"/>
      <c r="O45" s="229"/>
      <c r="P45" s="229">
        <v>2</v>
      </c>
      <c r="Q45" s="229"/>
      <c r="R45" s="229"/>
      <c r="S45" s="229" t="s">
        <v>296</v>
      </c>
      <c r="T45" s="229"/>
      <c r="U45" s="229"/>
      <c r="V45" s="229">
        <v>1</v>
      </c>
      <c r="W45" s="229"/>
      <c r="X45" s="229"/>
      <c r="Y45" s="229">
        <v>7</v>
      </c>
      <c r="Z45" s="229"/>
      <c r="AA45" s="229"/>
      <c r="AB45" s="229">
        <v>0</v>
      </c>
      <c r="AC45" s="229"/>
      <c r="AD45" s="229"/>
      <c r="AE45" s="229">
        <v>3</v>
      </c>
      <c r="AF45" s="229"/>
      <c r="AG45" s="229"/>
      <c r="AH45" s="229">
        <v>2</v>
      </c>
      <c r="AI45" s="229"/>
      <c r="AJ45" s="229"/>
      <c r="AK45" s="230" t="s">
        <v>298</v>
      </c>
      <c r="AL45" s="230"/>
      <c r="AM45" s="230"/>
      <c r="AN45" s="231"/>
      <c r="AO45" s="232"/>
      <c r="AP45" s="232"/>
      <c r="AQ45" s="232"/>
      <c r="AR45" s="232"/>
      <c r="AS45" s="233"/>
      <c r="AT45" s="234" t="s">
        <v>95</v>
      </c>
      <c r="AU45" s="235"/>
      <c r="AV45" s="235"/>
      <c r="AW45" s="235"/>
      <c r="AX45" s="236"/>
      <c r="AY45" s="237"/>
      <c r="AZ45" s="237"/>
      <c r="BA45" s="237"/>
      <c r="BB45" s="237"/>
      <c r="BC45" s="237"/>
      <c r="BD45" s="237"/>
      <c r="BE45" s="237"/>
      <c r="BF45" s="237"/>
      <c r="BG45" s="237"/>
      <c r="BH45" s="238"/>
      <c r="BI45" s="58"/>
      <c r="BJ45" s="58"/>
      <c r="BK45" s="17"/>
      <c r="BL45" s="59"/>
      <c r="BM45" s="60"/>
      <c r="BN45" s="28"/>
      <c r="BO45"/>
      <c r="BP45"/>
    </row>
    <row r="46" spans="1:68" ht="3.75" customHeight="1" thickBo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row>
    <row r="47" spans="1:68" ht="13.5" customHeight="1">
      <c r="A47" s="28" t="s">
        <v>96</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05" t="s">
        <v>97</v>
      </c>
      <c r="AR47" s="206"/>
      <c r="AS47" s="206"/>
      <c r="AT47" s="206"/>
      <c r="AU47" s="206"/>
      <c r="AV47" s="207" t="s">
        <v>98</v>
      </c>
      <c r="AW47" s="208"/>
      <c r="AX47" s="208"/>
      <c r="AY47" s="208"/>
      <c r="AZ47" s="208"/>
      <c r="BA47" s="209" t="s">
        <v>99</v>
      </c>
      <c r="BB47" s="210"/>
      <c r="BC47" s="210"/>
      <c r="BD47" s="210"/>
      <c r="BE47" s="210"/>
      <c r="BF47" s="210"/>
      <c r="BG47" s="210"/>
      <c r="BH47" s="211"/>
    </row>
    <row r="48" spans="1:68">
      <c r="A48" s="216" t="s">
        <v>100</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8"/>
      <c r="AO48" s="28"/>
      <c r="AP48" s="28"/>
      <c r="AQ48" s="219"/>
      <c r="AR48" s="220"/>
      <c r="AS48" s="220"/>
      <c r="AT48" s="220"/>
      <c r="AU48" s="220"/>
      <c r="AV48" s="219"/>
      <c r="AW48" s="220"/>
      <c r="AX48" s="220"/>
      <c r="AY48" s="220"/>
      <c r="AZ48" s="220"/>
      <c r="BA48" s="212"/>
      <c r="BB48" s="212"/>
      <c r="BC48" s="212"/>
      <c r="BD48" s="212"/>
      <c r="BE48" s="212"/>
      <c r="BF48" s="212"/>
      <c r="BG48" s="212"/>
      <c r="BH48" s="213"/>
    </row>
    <row r="49" spans="1:62">
      <c r="A49" s="223" t="s">
        <v>101</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5"/>
      <c r="AO49" s="28"/>
      <c r="AP49" s="28"/>
      <c r="AQ49" s="221"/>
      <c r="AR49" s="221"/>
      <c r="AS49" s="221"/>
      <c r="AT49" s="221"/>
      <c r="AU49" s="221"/>
      <c r="AV49" s="221"/>
      <c r="AW49" s="221"/>
      <c r="AX49" s="221"/>
      <c r="AY49" s="221"/>
      <c r="AZ49" s="221"/>
      <c r="BA49" s="212"/>
      <c r="BB49" s="212"/>
      <c r="BC49" s="212"/>
      <c r="BD49" s="212"/>
      <c r="BE49" s="212"/>
      <c r="BF49" s="212"/>
      <c r="BG49" s="212"/>
      <c r="BH49" s="213"/>
    </row>
    <row r="50" spans="1:62" ht="14.25" thickBot="1">
      <c r="A50" s="226" t="s">
        <v>102</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8"/>
      <c r="AO50" s="28"/>
      <c r="AP50" s="28"/>
      <c r="AQ50" s="222"/>
      <c r="AR50" s="222"/>
      <c r="AS50" s="222"/>
      <c r="AT50" s="222"/>
      <c r="AU50" s="222"/>
      <c r="AV50" s="222"/>
      <c r="AW50" s="222"/>
      <c r="AX50" s="222"/>
      <c r="AY50" s="222"/>
      <c r="AZ50" s="222"/>
      <c r="BA50" s="214"/>
      <c r="BB50" s="214"/>
      <c r="BC50" s="214"/>
      <c r="BD50" s="214"/>
      <c r="BE50" s="214"/>
      <c r="BF50" s="214"/>
      <c r="BG50" s="214"/>
      <c r="BH50" s="215"/>
    </row>
    <row r="51" spans="1:62" ht="1.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185" t="s">
        <v>103</v>
      </c>
      <c r="AR51" s="186"/>
      <c r="AS51" s="186"/>
      <c r="AT51" s="186"/>
      <c r="AU51" s="186"/>
      <c r="AV51" s="186"/>
      <c r="AW51" s="186"/>
      <c r="AX51" s="186"/>
      <c r="AY51" s="186"/>
      <c r="AZ51" s="186"/>
      <c r="BA51" s="187"/>
      <c r="BB51" s="187"/>
      <c r="BC51" s="187"/>
      <c r="BD51" s="187"/>
      <c r="BE51" s="187"/>
      <c r="BF51" s="187"/>
      <c r="BG51" s="187"/>
      <c r="BH51" s="187"/>
    </row>
    <row r="52" spans="1:62">
      <c r="J52" s="28"/>
      <c r="K52" s="28"/>
      <c r="L52" s="28"/>
      <c r="M52" s="28"/>
      <c r="N52" s="28"/>
      <c r="O52" s="189" t="s">
        <v>104</v>
      </c>
      <c r="P52" s="190"/>
      <c r="Q52" s="190"/>
      <c r="R52" s="190"/>
      <c r="S52" s="191"/>
      <c r="T52" s="189" t="s">
        <v>105</v>
      </c>
      <c r="U52" s="190"/>
      <c r="V52" s="190"/>
      <c r="W52" s="190"/>
      <c r="X52" s="191"/>
      <c r="AJ52" s="28"/>
      <c r="AK52" s="28"/>
      <c r="AL52" s="28"/>
      <c r="AM52" s="28"/>
      <c r="AN52" s="28"/>
      <c r="AO52" s="28"/>
      <c r="AP52" s="28"/>
      <c r="AQ52" s="188"/>
      <c r="AR52" s="188"/>
      <c r="AS52" s="188"/>
      <c r="AT52" s="188"/>
      <c r="AU52" s="188"/>
      <c r="AV52" s="188"/>
      <c r="AW52" s="188"/>
      <c r="AX52" s="188"/>
      <c r="AY52" s="188"/>
      <c r="AZ52" s="188"/>
      <c r="BA52" s="188"/>
      <c r="BB52" s="188"/>
      <c r="BC52" s="188"/>
      <c r="BD52" s="188"/>
      <c r="BE52" s="188"/>
      <c r="BF52" s="188"/>
      <c r="BG52" s="188"/>
      <c r="BH52" s="188"/>
    </row>
    <row r="53" spans="1:62">
      <c r="J53" s="28"/>
      <c r="K53" s="28"/>
      <c r="L53" s="28"/>
      <c r="M53" s="28"/>
      <c r="N53" s="28"/>
      <c r="O53" s="192"/>
      <c r="P53" s="165"/>
      <c r="Q53" s="165"/>
      <c r="R53" s="165"/>
      <c r="S53" s="166"/>
      <c r="T53" s="192"/>
      <c r="U53" s="165"/>
      <c r="V53" s="165"/>
      <c r="W53" s="165"/>
      <c r="X53" s="166"/>
      <c r="Z53" s="196" t="s">
        <v>106</v>
      </c>
      <c r="AA53" s="197"/>
      <c r="AB53" s="197"/>
      <c r="AC53" s="197"/>
      <c r="AD53" s="197"/>
      <c r="AE53" s="197"/>
      <c r="AF53" s="197"/>
      <c r="AG53" s="197"/>
      <c r="AH53" s="197"/>
      <c r="AI53" s="189" t="s">
        <v>107</v>
      </c>
      <c r="AJ53" s="190"/>
      <c r="AK53" s="190"/>
      <c r="AL53" s="190"/>
      <c r="AM53" s="190"/>
      <c r="AN53" s="190"/>
      <c r="AO53" s="190"/>
      <c r="AP53" s="190"/>
      <c r="AQ53" s="191"/>
      <c r="AR53" s="189" t="s">
        <v>108</v>
      </c>
      <c r="AS53" s="198"/>
      <c r="AT53" s="198"/>
      <c r="AU53" s="198"/>
      <c r="AV53" s="198"/>
      <c r="AW53" s="198"/>
      <c r="AX53" s="198"/>
      <c r="AY53" s="198"/>
      <c r="AZ53" s="198"/>
      <c r="BA53" s="198"/>
      <c r="BB53" s="199"/>
      <c r="BC53" s="200" t="s">
        <v>109</v>
      </c>
      <c r="BD53" s="201"/>
      <c r="BE53" s="201"/>
      <c r="BF53" s="202"/>
      <c r="BG53" s="203" t="s">
        <v>110</v>
      </c>
      <c r="BH53" s="204"/>
      <c r="BI53"/>
      <c r="BJ53"/>
    </row>
    <row r="54" spans="1:62" ht="14.25">
      <c r="A54" s="28" t="s">
        <v>111</v>
      </c>
      <c r="B54" s="28"/>
      <c r="C54" s="28"/>
      <c r="D54" s="28"/>
      <c r="E54" s="28"/>
      <c r="F54" s="28"/>
      <c r="G54" s="28"/>
      <c r="H54" s="28"/>
      <c r="I54" s="28"/>
      <c r="J54" s="28"/>
      <c r="K54" s="61"/>
      <c r="L54" s="61"/>
      <c r="M54" s="61"/>
      <c r="O54" s="193"/>
      <c r="P54" s="194"/>
      <c r="Q54" s="194"/>
      <c r="R54" s="194"/>
      <c r="S54" s="195"/>
      <c r="T54" s="193"/>
      <c r="U54" s="194"/>
      <c r="V54" s="194"/>
      <c r="W54" s="194"/>
      <c r="X54" s="195"/>
      <c r="Z54" s="164"/>
      <c r="AA54" s="165"/>
      <c r="AB54" s="165"/>
      <c r="AC54" s="165"/>
      <c r="AD54" s="165"/>
      <c r="AE54" s="165"/>
      <c r="AF54" s="165"/>
      <c r="AG54" s="165"/>
      <c r="AH54" s="166"/>
      <c r="AI54" s="164"/>
      <c r="AJ54" s="170"/>
      <c r="AK54" s="170"/>
      <c r="AL54" s="170"/>
      <c r="AM54" s="170"/>
      <c r="AN54" s="170"/>
      <c r="AO54" s="170"/>
      <c r="AP54" s="170"/>
      <c r="AQ54" s="171"/>
      <c r="AR54" s="84" t="s">
        <v>299</v>
      </c>
      <c r="AS54" s="85">
        <v>2</v>
      </c>
      <c r="AT54" s="85">
        <v>0</v>
      </c>
      <c r="AU54" s="85">
        <v>1</v>
      </c>
      <c r="AV54" s="86">
        <v>9</v>
      </c>
      <c r="AW54" s="64"/>
      <c r="AX54" s="65"/>
      <c r="AY54" s="64"/>
      <c r="AZ54" s="66"/>
      <c r="BA54" s="66"/>
      <c r="BB54" s="65"/>
      <c r="BC54" s="175"/>
      <c r="BD54" s="176"/>
      <c r="BE54" s="176"/>
      <c r="BF54" s="176"/>
      <c r="BG54" s="67" t="s">
        <v>112</v>
      </c>
      <c r="BH54" s="67" t="s">
        <v>113</v>
      </c>
      <c r="BI54"/>
      <c r="BJ54"/>
    </row>
    <row r="55" spans="1:62" ht="14.25">
      <c r="A55" s="68"/>
      <c r="B55" s="68"/>
      <c r="C55" s="68"/>
      <c r="D55" s="68"/>
      <c r="E55" s="68" t="s">
        <v>5</v>
      </c>
      <c r="F55" s="69"/>
      <c r="G55" s="70"/>
      <c r="H55" s="69"/>
      <c r="I55" s="68" t="s">
        <v>6</v>
      </c>
      <c r="J55" s="68"/>
      <c r="K55" s="69"/>
      <c r="L55" s="69"/>
      <c r="M55" s="68" t="s">
        <v>114</v>
      </c>
      <c r="O55" s="167"/>
      <c r="P55" s="168"/>
      <c r="Q55" s="168"/>
      <c r="R55" s="168"/>
      <c r="S55" s="169"/>
      <c r="T55" s="167"/>
      <c r="U55" s="168"/>
      <c r="V55" s="168"/>
      <c r="W55" s="168"/>
      <c r="X55" s="169"/>
      <c r="Z55" s="167"/>
      <c r="AA55" s="168"/>
      <c r="AB55" s="168"/>
      <c r="AC55" s="168"/>
      <c r="AD55" s="168"/>
      <c r="AE55" s="168"/>
      <c r="AF55" s="168"/>
      <c r="AG55" s="168"/>
      <c r="AH55" s="169"/>
      <c r="AI55" s="172"/>
      <c r="AJ55" s="173"/>
      <c r="AK55" s="173"/>
      <c r="AL55" s="173"/>
      <c r="AM55" s="173"/>
      <c r="AN55" s="173"/>
      <c r="AO55" s="173"/>
      <c r="AP55" s="173"/>
      <c r="AQ55" s="174"/>
      <c r="AR55" s="83"/>
      <c r="AS55" s="78"/>
      <c r="AT55" s="78"/>
      <c r="AU55" s="78"/>
      <c r="AV55" s="75"/>
      <c r="AW55" s="76"/>
      <c r="AX55" s="77"/>
      <c r="AY55" s="76"/>
      <c r="AZ55" s="78"/>
      <c r="BA55" s="78"/>
      <c r="BB55" s="77"/>
      <c r="BC55" s="177"/>
      <c r="BD55" s="178"/>
      <c r="BE55" s="178"/>
      <c r="BF55" s="178"/>
      <c r="BG55" s="79"/>
      <c r="BH55" s="79"/>
      <c r="BI55"/>
      <c r="BJ55"/>
    </row>
    <row r="56" spans="1:62" ht="13.35" customHeight="1">
      <c r="Z56" s="61" t="s">
        <v>115</v>
      </c>
      <c r="BD56" s="6"/>
      <c r="BE56" s="6"/>
      <c r="BI56"/>
      <c r="BJ56"/>
    </row>
    <row r="57" spans="1:62" ht="13.35" customHeight="1">
      <c r="Z57" s="61"/>
      <c r="BD57" s="6"/>
      <c r="BE57" s="6"/>
      <c r="BI57"/>
      <c r="BJ57"/>
    </row>
    <row r="58" spans="1:62">
      <c r="A58" s="80"/>
      <c r="AE58" s="81"/>
      <c r="AF58" s="81"/>
      <c r="AG58" s="81"/>
      <c r="AH58" s="81"/>
      <c r="AI58" s="81"/>
      <c r="AJ58" s="81"/>
      <c r="AK58" s="81"/>
      <c r="AL58" s="81"/>
      <c r="AM58" s="81"/>
    </row>
    <row r="59" spans="1:62">
      <c r="A59" s="179" t="s">
        <v>116</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row>
    <row r="60" spans="1:62">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row>
    <row r="61" spans="1:62">
      <c r="A61" s="181" t="s">
        <v>117</v>
      </c>
      <c r="B61" s="181"/>
      <c r="C61" s="181"/>
      <c r="D61" s="181"/>
      <c r="E61" s="181"/>
      <c r="F61" s="181"/>
      <c r="G61" s="181"/>
      <c r="H61" s="181"/>
      <c r="I61" s="181"/>
      <c r="J61" s="181"/>
      <c r="K61" s="181"/>
      <c r="L61" s="181"/>
      <c r="M61" s="181"/>
      <c r="N61" s="181"/>
      <c r="O61" s="181"/>
      <c r="P61" s="183" t="s">
        <v>118</v>
      </c>
      <c r="Q61" s="183"/>
      <c r="R61" s="183"/>
      <c r="S61" s="183"/>
      <c r="T61" s="183" t="s">
        <v>119</v>
      </c>
      <c r="U61" s="183"/>
      <c r="V61" s="183"/>
      <c r="W61" s="183"/>
      <c r="X61" s="183" t="s">
        <v>120</v>
      </c>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row>
    <row r="62" spans="1:62" ht="14.25" thickBot="1">
      <c r="A62" s="182"/>
      <c r="B62" s="182"/>
      <c r="C62" s="182"/>
      <c r="D62" s="182"/>
      <c r="E62" s="182"/>
      <c r="F62" s="182"/>
      <c r="G62" s="182"/>
      <c r="H62" s="182"/>
      <c r="I62" s="182"/>
      <c r="J62" s="182"/>
      <c r="K62" s="182"/>
      <c r="L62" s="182"/>
      <c r="M62" s="182"/>
      <c r="N62" s="182"/>
      <c r="O62" s="182"/>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row>
    <row r="63" spans="1:62" ht="14.25" hidden="1" thickBot="1">
      <c r="A63" s="156" t="s">
        <v>121</v>
      </c>
      <c r="B63" s="156"/>
      <c r="C63" s="156"/>
      <c r="D63" s="156"/>
      <c r="E63" s="156"/>
      <c r="F63" s="156"/>
      <c r="G63" s="156"/>
      <c r="H63" s="156"/>
      <c r="I63" s="156"/>
      <c r="J63" s="156"/>
      <c r="K63" s="156"/>
      <c r="L63" s="156"/>
      <c r="M63" s="156"/>
      <c r="N63" s="156"/>
      <c r="O63" s="156"/>
      <c r="P63" s="91" t="s">
        <v>122</v>
      </c>
      <c r="Q63" s="91"/>
      <c r="R63" s="91"/>
      <c r="S63" s="91"/>
      <c r="T63" s="158" t="s">
        <v>123</v>
      </c>
      <c r="U63" s="159"/>
      <c r="V63" s="159"/>
      <c r="W63" s="159"/>
      <c r="X63" s="160" t="s">
        <v>124</v>
      </c>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row>
    <row r="64" spans="1:62" ht="14.25" hidden="1" thickBot="1">
      <c r="A64" s="156"/>
      <c r="B64" s="156"/>
      <c r="C64" s="156"/>
      <c r="D64" s="156"/>
      <c r="E64" s="156"/>
      <c r="F64" s="156"/>
      <c r="G64" s="156"/>
      <c r="H64" s="156"/>
      <c r="I64" s="156"/>
      <c r="J64" s="156"/>
      <c r="K64" s="156"/>
      <c r="L64" s="156"/>
      <c r="M64" s="156"/>
      <c r="N64" s="156"/>
      <c r="O64" s="156"/>
      <c r="P64" s="91"/>
      <c r="Q64" s="91"/>
      <c r="R64" s="91"/>
      <c r="S64" s="91"/>
      <c r="T64" s="124"/>
      <c r="U64" s="124"/>
      <c r="V64" s="124"/>
      <c r="W64" s="124"/>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row>
    <row r="65" spans="1:60" ht="14.25" hidden="1" thickBot="1">
      <c r="A65" s="156"/>
      <c r="B65" s="156"/>
      <c r="C65" s="156"/>
      <c r="D65" s="156"/>
      <c r="E65" s="156"/>
      <c r="F65" s="156"/>
      <c r="G65" s="156"/>
      <c r="H65" s="156"/>
      <c r="I65" s="156"/>
      <c r="J65" s="156"/>
      <c r="K65" s="156"/>
      <c r="L65" s="156"/>
      <c r="M65" s="156"/>
      <c r="N65" s="156"/>
      <c r="O65" s="156"/>
      <c r="P65" s="91"/>
      <c r="Q65" s="91"/>
      <c r="R65" s="91"/>
      <c r="S65" s="91"/>
      <c r="T65" s="123" t="s">
        <v>125</v>
      </c>
      <c r="U65" s="124"/>
      <c r="V65" s="124"/>
      <c r="W65" s="124"/>
      <c r="X65" s="131" t="s">
        <v>126</v>
      </c>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3"/>
    </row>
    <row r="66" spans="1:60" ht="14.25" hidden="1" thickBot="1">
      <c r="A66" s="156"/>
      <c r="B66" s="156"/>
      <c r="C66" s="156"/>
      <c r="D66" s="156"/>
      <c r="E66" s="156"/>
      <c r="F66" s="156"/>
      <c r="G66" s="156"/>
      <c r="H66" s="156"/>
      <c r="I66" s="156"/>
      <c r="J66" s="156"/>
      <c r="K66" s="156"/>
      <c r="L66" s="156"/>
      <c r="M66" s="156"/>
      <c r="N66" s="156"/>
      <c r="O66" s="156"/>
      <c r="P66" s="91"/>
      <c r="Q66" s="91"/>
      <c r="R66" s="91"/>
      <c r="S66" s="91"/>
      <c r="T66" s="124"/>
      <c r="U66" s="124"/>
      <c r="V66" s="124"/>
      <c r="W66" s="124"/>
      <c r="X66" s="161"/>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3"/>
    </row>
    <row r="67" spans="1:60" ht="14.25" hidden="1" thickBot="1">
      <c r="A67" s="156"/>
      <c r="B67" s="156"/>
      <c r="C67" s="156"/>
      <c r="D67" s="156"/>
      <c r="E67" s="156"/>
      <c r="F67" s="156"/>
      <c r="G67" s="156"/>
      <c r="H67" s="156"/>
      <c r="I67" s="156"/>
      <c r="J67" s="156"/>
      <c r="K67" s="156"/>
      <c r="L67" s="156"/>
      <c r="M67" s="156"/>
      <c r="N67" s="156"/>
      <c r="O67" s="156"/>
      <c r="P67" s="91"/>
      <c r="Q67" s="91"/>
      <c r="R67" s="91"/>
      <c r="S67" s="91"/>
      <c r="T67" s="123" t="s">
        <v>127</v>
      </c>
      <c r="U67" s="124"/>
      <c r="V67" s="124"/>
      <c r="W67" s="124"/>
      <c r="X67" s="131" t="s">
        <v>128</v>
      </c>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3"/>
    </row>
    <row r="68" spans="1:60" ht="14.25" hidden="1" thickBot="1">
      <c r="A68" s="156"/>
      <c r="B68" s="156"/>
      <c r="C68" s="156"/>
      <c r="D68" s="156"/>
      <c r="E68" s="156"/>
      <c r="F68" s="156"/>
      <c r="G68" s="156"/>
      <c r="H68" s="156"/>
      <c r="I68" s="156"/>
      <c r="J68" s="156"/>
      <c r="K68" s="156"/>
      <c r="L68" s="156"/>
      <c r="M68" s="156"/>
      <c r="N68" s="156"/>
      <c r="O68" s="156"/>
      <c r="P68" s="91"/>
      <c r="Q68" s="91"/>
      <c r="R68" s="91"/>
      <c r="S68" s="91"/>
      <c r="T68" s="124"/>
      <c r="U68" s="124"/>
      <c r="V68" s="124"/>
      <c r="W68" s="124"/>
      <c r="X68" s="161"/>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3"/>
    </row>
    <row r="69" spans="1:60" ht="14.25" hidden="1" thickBot="1">
      <c r="A69" s="156"/>
      <c r="B69" s="156"/>
      <c r="C69" s="156"/>
      <c r="D69" s="156"/>
      <c r="E69" s="156"/>
      <c r="F69" s="156"/>
      <c r="G69" s="156"/>
      <c r="H69" s="156"/>
      <c r="I69" s="156"/>
      <c r="J69" s="156"/>
      <c r="K69" s="156"/>
      <c r="L69" s="156"/>
      <c r="M69" s="156"/>
      <c r="N69" s="156"/>
      <c r="O69" s="156"/>
      <c r="P69" s="91"/>
      <c r="Q69" s="91"/>
      <c r="R69" s="91"/>
      <c r="S69" s="91"/>
      <c r="T69" s="123" t="s">
        <v>129</v>
      </c>
      <c r="U69" s="124"/>
      <c r="V69" s="124"/>
      <c r="W69" s="124"/>
      <c r="X69" s="131" t="s">
        <v>130</v>
      </c>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3"/>
    </row>
    <row r="70" spans="1:60" ht="14.25" hidden="1" thickBot="1">
      <c r="A70" s="156"/>
      <c r="B70" s="156"/>
      <c r="C70" s="156"/>
      <c r="D70" s="156"/>
      <c r="E70" s="156"/>
      <c r="F70" s="156"/>
      <c r="G70" s="156"/>
      <c r="H70" s="156"/>
      <c r="I70" s="156"/>
      <c r="J70" s="156"/>
      <c r="K70" s="156"/>
      <c r="L70" s="156"/>
      <c r="M70" s="156"/>
      <c r="N70" s="156"/>
      <c r="O70" s="156"/>
      <c r="P70" s="91"/>
      <c r="Q70" s="91"/>
      <c r="R70" s="91"/>
      <c r="S70" s="91"/>
      <c r="T70" s="124"/>
      <c r="U70" s="124"/>
      <c r="V70" s="124"/>
      <c r="W70" s="124"/>
      <c r="X70" s="161"/>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3"/>
    </row>
    <row r="71" spans="1:60" ht="14.25" hidden="1" thickBot="1">
      <c r="A71" s="156"/>
      <c r="B71" s="156"/>
      <c r="C71" s="156"/>
      <c r="D71" s="156"/>
      <c r="E71" s="156"/>
      <c r="F71" s="156"/>
      <c r="G71" s="156"/>
      <c r="H71" s="156"/>
      <c r="I71" s="156"/>
      <c r="J71" s="156"/>
      <c r="K71" s="156"/>
      <c r="L71" s="156"/>
      <c r="M71" s="156"/>
      <c r="N71" s="156"/>
      <c r="O71" s="156"/>
      <c r="P71" s="91"/>
      <c r="Q71" s="91"/>
      <c r="R71" s="91"/>
      <c r="S71" s="91"/>
      <c r="T71" s="123" t="s">
        <v>131</v>
      </c>
      <c r="U71" s="124"/>
      <c r="V71" s="124"/>
      <c r="W71" s="124"/>
      <c r="X71" s="131" t="s">
        <v>132</v>
      </c>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3"/>
    </row>
    <row r="72" spans="1:60" ht="14.25" hidden="1" thickBot="1">
      <c r="A72" s="156"/>
      <c r="B72" s="156"/>
      <c r="C72" s="156"/>
      <c r="D72" s="156"/>
      <c r="E72" s="156"/>
      <c r="F72" s="156"/>
      <c r="G72" s="156"/>
      <c r="H72" s="156"/>
      <c r="I72" s="156"/>
      <c r="J72" s="156"/>
      <c r="K72" s="156"/>
      <c r="L72" s="156"/>
      <c r="M72" s="156"/>
      <c r="N72" s="156"/>
      <c r="O72" s="156"/>
      <c r="P72" s="157"/>
      <c r="Q72" s="157"/>
      <c r="R72" s="157"/>
      <c r="S72" s="157"/>
      <c r="T72" s="130"/>
      <c r="U72" s="130"/>
      <c r="V72" s="130"/>
      <c r="W72" s="130"/>
      <c r="X72" s="134"/>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6"/>
    </row>
    <row r="73" spans="1:60" ht="13.5" customHeight="1">
      <c r="A73" s="137" t="s">
        <v>133</v>
      </c>
      <c r="B73" s="138"/>
      <c r="C73" s="138"/>
      <c r="D73" s="138"/>
      <c r="E73" s="138"/>
      <c r="F73" s="138"/>
      <c r="G73" s="138"/>
      <c r="H73" s="138"/>
      <c r="I73" s="138"/>
      <c r="J73" s="138"/>
      <c r="K73" s="138"/>
      <c r="L73" s="138"/>
      <c r="M73" s="138"/>
      <c r="N73" s="138"/>
      <c r="O73" s="138"/>
      <c r="P73" s="145" t="s">
        <v>134</v>
      </c>
      <c r="Q73" s="146"/>
      <c r="R73" s="146"/>
      <c r="S73" s="147"/>
      <c r="T73" s="152" t="s">
        <v>135</v>
      </c>
      <c r="U73" s="153"/>
      <c r="V73" s="153"/>
      <c r="W73" s="153"/>
      <c r="X73" s="154" t="s">
        <v>136</v>
      </c>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5"/>
    </row>
    <row r="74" spans="1:60">
      <c r="A74" s="139"/>
      <c r="B74" s="140"/>
      <c r="C74" s="140"/>
      <c r="D74" s="140"/>
      <c r="E74" s="140"/>
      <c r="F74" s="140"/>
      <c r="G74" s="140"/>
      <c r="H74" s="140"/>
      <c r="I74" s="140"/>
      <c r="J74" s="140"/>
      <c r="K74" s="140"/>
      <c r="L74" s="140"/>
      <c r="M74" s="140"/>
      <c r="N74" s="140"/>
      <c r="O74" s="140"/>
      <c r="P74" s="148"/>
      <c r="Q74" s="97"/>
      <c r="R74" s="97"/>
      <c r="S74" s="98"/>
      <c r="T74" s="124"/>
      <c r="U74" s="124"/>
      <c r="V74" s="124"/>
      <c r="W74" s="124"/>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125"/>
    </row>
    <row r="75" spans="1:60">
      <c r="A75" s="139"/>
      <c r="B75" s="140"/>
      <c r="C75" s="140"/>
      <c r="D75" s="140"/>
      <c r="E75" s="140"/>
      <c r="F75" s="140"/>
      <c r="G75" s="140"/>
      <c r="H75" s="140"/>
      <c r="I75" s="140"/>
      <c r="J75" s="140"/>
      <c r="K75" s="140"/>
      <c r="L75" s="140"/>
      <c r="M75" s="140"/>
      <c r="N75" s="140"/>
      <c r="O75" s="140"/>
      <c r="P75" s="148"/>
      <c r="Q75" s="97"/>
      <c r="R75" s="97"/>
      <c r="S75" s="98"/>
      <c r="T75" s="123" t="s">
        <v>137</v>
      </c>
      <c r="U75" s="124"/>
      <c r="V75" s="124"/>
      <c r="W75" s="124"/>
      <c r="X75" s="88" t="s">
        <v>138</v>
      </c>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125"/>
    </row>
    <row r="76" spans="1:60">
      <c r="A76" s="139"/>
      <c r="B76" s="140"/>
      <c r="C76" s="140"/>
      <c r="D76" s="140"/>
      <c r="E76" s="140"/>
      <c r="F76" s="140"/>
      <c r="G76" s="140"/>
      <c r="H76" s="140"/>
      <c r="I76" s="140"/>
      <c r="J76" s="140"/>
      <c r="K76" s="140"/>
      <c r="L76" s="140"/>
      <c r="M76" s="140"/>
      <c r="N76" s="140"/>
      <c r="O76" s="140"/>
      <c r="P76" s="148"/>
      <c r="Q76" s="97"/>
      <c r="R76" s="97"/>
      <c r="S76" s="98"/>
      <c r="T76" s="124"/>
      <c r="U76" s="124"/>
      <c r="V76" s="124"/>
      <c r="W76" s="124"/>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125"/>
    </row>
    <row r="77" spans="1:60">
      <c r="A77" s="139"/>
      <c r="B77" s="140"/>
      <c r="C77" s="140"/>
      <c r="D77" s="140"/>
      <c r="E77" s="140"/>
      <c r="F77" s="140"/>
      <c r="G77" s="140"/>
      <c r="H77" s="140"/>
      <c r="I77" s="140"/>
      <c r="J77" s="140"/>
      <c r="K77" s="140"/>
      <c r="L77" s="140"/>
      <c r="M77" s="140"/>
      <c r="N77" s="140"/>
      <c r="O77" s="140"/>
      <c r="P77" s="148"/>
      <c r="Q77" s="97"/>
      <c r="R77" s="97"/>
      <c r="S77" s="98"/>
      <c r="T77" s="123" t="s">
        <v>139</v>
      </c>
      <c r="U77" s="124"/>
      <c r="V77" s="124"/>
      <c r="W77" s="124"/>
      <c r="X77" s="88" t="s">
        <v>140</v>
      </c>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125"/>
    </row>
    <row r="78" spans="1:60">
      <c r="A78" s="139"/>
      <c r="B78" s="140"/>
      <c r="C78" s="140"/>
      <c r="D78" s="140"/>
      <c r="E78" s="140"/>
      <c r="F78" s="140"/>
      <c r="G78" s="140"/>
      <c r="H78" s="140"/>
      <c r="I78" s="140"/>
      <c r="J78" s="140"/>
      <c r="K78" s="140"/>
      <c r="L78" s="140"/>
      <c r="M78" s="140"/>
      <c r="N78" s="140"/>
      <c r="O78" s="140"/>
      <c r="P78" s="148"/>
      <c r="Q78" s="97"/>
      <c r="R78" s="97"/>
      <c r="S78" s="98"/>
      <c r="T78" s="124"/>
      <c r="U78" s="124"/>
      <c r="V78" s="124"/>
      <c r="W78" s="124"/>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125"/>
    </row>
    <row r="79" spans="1:60">
      <c r="A79" s="139"/>
      <c r="B79" s="140"/>
      <c r="C79" s="140"/>
      <c r="D79" s="140"/>
      <c r="E79" s="140"/>
      <c r="F79" s="140"/>
      <c r="G79" s="140"/>
      <c r="H79" s="140"/>
      <c r="I79" s="140"/>
      <c r="J79" s="140"/>
      <c r="K79" s="140"/>
      <c r="L79" s="140"/>
      <c r="M79" s="140"/>
      <c r="N79" s="140"/>
      <c r="O79" s="140"/>
      <c r="P79" s="148"/>
      <c r="Q79" s="97"/>
      <c r="R79" s="97"/>
      <c r="S79" s="98"/>
      <c r="T79" s="123" t="s">
        <v>141</v>
      </c>
      <c r="U79" s="124"/>
      <c r="V79" s="124"/>
      <c r="W79" s="124"/>
      <c r="X79" s="88" t="s">
        <v>142</v>
      </c>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125"/>
    </row>
    <row r="80" spans="1:60">
      <c r="A80" s="139"/>
      <c r="B80" s="140"/>
      <c r="C80" s="140"/>
      <c r="D80" s="140"/>
      <c r="E80" s="140"/>
      <c r="F80" s="140"/>
      <c r="G80" s="140"/>
      <c r="H80" s="140"/>
      <c r="I80" s="140"/>
      <c r="J80" s="140"/>
      <c r="K80" s="140"/>
      <c r="L80" s="140"/>
      <c r="M80" s="140"/>
      <c r="N80" s="140"/>
      <c r="O80" s="140"/>
      <c r="P80" s="148"/>
      <c r="Q80" s="97"/>
      <c r="R80" s="97"/>
      <c r="S80" s="98"/>
      <c r="T80" s="124"/>
      <c r="U80" s="124"/>
      <c r="V80" s="124"/>
      <c r="W80" s="124"/>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125"/>
    </row>
    <row r="81" spans="1:60">
      <c r="A81" s="139"/>
      <c r="B81" s="140"/>
      <c r="C81" s="140"/>
      <c r="D81" s="140"/>
      <c r="E81" s="140"/>
      <c r="F81" s="140"/>
      <c r="G81" s="140"/>
      <c r="H81" s="140"/>
      <c r="I81" s="140"/>
      <c r="J81" s="140"/>
      <c r="K81" s="140"/>
      <c r="L81" s="140"/>
      <c r="M81" s="140"/>
      <c r="N81" s="140"/>
      <c r="O81" s="140"/>
      <c r="P81" s="148"/>
      <c r="Q81" s="97"/>
      <c r="R81" s="97"/>
      <c r="S81" s="98"/>
      <c r="T81" s="123" t="s">
        <v>143</v>
      </c>
      <c r="U81" s="124"/>
      <c r="V81" s="124"/>
      <c r="W81" s="124"/>
      <c r="X81" s="115" t="s">
        <v>144</v>
      </c>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29"/>
    </row>
    <row r="82" spans="1:60">
      <c r="A82" s="139"/>
      <c r="B82" s="140"/>
      <c r="C82" s="140"/>
      <c r="D82" s="140"/>
      <c r="E82" s="140"/>
      <c r="F82" s="140"/>
      <c r="G82" s="140"/>
      <c r="H82" s="140"/>
      <c r="I82" s="140"/>
      <c r="J82" s="140"/>
      <c r="K82" s="140"/>
      <c r="L82" s="140"/>
      <c r="M82" s="140"/>
      <c r="N82" s="140"/>
      <c r="O82" s="140"/>
      <c r="P82" s="148"/>
      <c r="Q82" s="97"/>
      <c r="R82" s="97"/>
      <c r="S82" s="98"/>
      <c r="T82" s="124"/>
      <c r="U82" s="124"/>
      <c r="V82" s="124"/>
      <c r="W82" s="124"/>
      <c r="X82" s="115"/>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29"/>
    </row>
    <row r="83" spans="1:60">
      <c r="A83" s="139"/>
      <c r="B83" s="140"/>
      <c r="C83" s="140"/>
      <c r="D83" s="140"/>
      <c r="E83" s="140"/>
      <c r="F83" s="140"/>
      <c r="G83" s="140"/>
      <c r="H83" s="140"/>
      <c r="I83" s="140"/>
      <c r="J83" s="140"/>
      <c r="K83" s="140"/>
      <c r="L83" s="140"/>
      <c r="M83" s="140"/>
      <c r="N83" s="140"/>
      <c r="O83" s="140"/>
      <c r="P83" s="148"/>
      <c r="Q83" s="97"/>
      <c r="R83" s="97"/>
      <c r="S83" s="98"/>
      <c r="T83" s="123" t="s">
        <v>145</v>
      </c>
      <c r="U83" s="124"/>
      <c r="V83" s="124"/>
      <c r="W83" s="124"/>
      <c r="X83" s="115" t="s">
        <v>146</v>
      </c>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29"/>
    </row>
    <row r="84" spans="1:60">
      <c r="A84" s="139"/>
      <c r="B84" s="140"/>
      <c r="C84" s="140"/>
      <c r="D84" s="140"/>
      <c r="E84" s="140"/>
      <c r="F84" s="140"/>
      <c r="G84" s="140"/>
      <c r="H84" s="140"/>
      <c r="I84" s="140"/>
      <c r="J84" s="140"/>
      <c r="K84" s="140"/>
      <c r="L84" s="140"/>
      <c r="M84" s="140"/>
      <c r="N84" s="140"/>
      <c r="O84" s="140"/>
      <c r="P84" s="148"/>
      <c r="Q84" s="97"/>
      <c r="R84" s="97"/>
      <c r="S84" s="98"/>
      <c r="T84" s="124"/>
      <c r="U84" s="124"/>
      <c r="V84" s="124"/>
      <c r="W84" s="124"/>
      <c r="X84" s="115"/>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29"/>
    </row>
    <row r="85" spans="1:60">
      <c r="A85" s="139"/>
      <c r="B85" s="140"/>
      <c r="C85" s="140"/>
      <c r="D85" s="140"/>
      <c r="E85" s="140"/>
      <c r="F85" s="140"/>
      <c r="G85" s="140"/>
      <c r="H85" s="140"/>
      <c r="I85" s="140"/>
      <c r="J85" s="140"/>
      <c r="K85" s="140"/>
      <c r="L85" s="140"/>
      <c r="M85" s="140"/>
      <c r="N85" s="140"/>
      <c r="O85" s="140"/>
      <c r="P85" s="148"/>
      <c r="Q85" s="97"/>
      <c r="R85" s="97"/>
      <c r="S85" s="98"/>
      <c r="T85" s="123" t="s">
        <v>147</v>
      </c>
      <c r="U85" s="124"/>
      <c r="V85" s="124"/>
      <c r="W85" s="124"/>
      <c r="X85" s="88" t="s">
        <v>148</v>
      </c>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125"/>
    </row>
    <row r="86" spans="1:60">
      <c r="A86" s="139"/>
      <c r="B86" s="140"/>
      <c r="C86" s="140"/>
      <c r="D86" s="140"/>
      <c r="E86" s="140"/>
      <c r="F86" s="140"/>
      <c r="G86" s="140"/>
      <c r="H86" s="140"/>
      <c r="I86" s="140"/>
      <c r="J86" s="140"/>
      <c r="K86" s="140"/>
      <c r="L86" s="140"/>
      <c r="M86" s="140"/>
      <c r="N86" s="140"/>
      <c r="O86" s="140"/>
      <c r="P86" s="148"/>
      <c r="Q86" s="97"/>
      <c r="R86" s="97"/>
      <c r="S86" s="98"/>
      <c r="T86" s="124"/>
      <c r="U86" s="124"/>
      <c r="V86" s="124"/>
      <c r="W86" s="124"/>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125"/>
    </row>
    <row r="87" spans="1:60">
      <c r="A87" s="139"/>
      <c r="B87" s="140"/>
      <c r="C87" s="140"/>
      <c r="D87" s="140"/>
      <c r="E87" s="140"/>
      <c r="F87" s="140"/>
      <c r="G87" s="140"/>
      <c r="H87" s="140"/>
      <c r="I87" s="140"/>
      <c r="J87" s="140"/>
      <c r="K87" s="140"/>
      <c r="L87" s="140"/>
      <c r="M87" s="140"/>
      <c r="N87" s="140"/>
      <c r="O87" s="140"/>
      <c r="P87" s="148"/>
      <c r="Q87" s="97"/>
      <c r="R87" s="97"/>
      <c r="S87" s="98"/>
      <c r="T87" s="123" t="s">
        <v>149</v>
      </c>
      <c r="U87" s="124"/>
      <c r="V87" s="124"/>
      <c r="W87" s="124"/>
      <c r="X87" s="88" t="s">
        <v>150</v>
      </c>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125"/>
    </row>
    <row r="88" spans="1:60">
      <c r="A88" s="139"/>
      <c r="B88" s="140"/>
      <c r="C88" s="140"/>
      <c r="D88" s="140"/>
      <c r="E88" s="140"/>
      <c r="F88" s="140"/>
      <c r="G88" s="140"/>
      <c r="H88" s="140"/>
      <c r="I88" s="140"/>
      <c r="J88" s="140"/>
      <c r="K88" s="140"/>
      <c r="L88" s="140"/>
      <c r="M88" s="140"/>
      <c r="N88" s="140"/>
      <c r="O88" s="140"/>
      <c r="P88" s="148"/>
      <c r="Q88" s="97"/>
      <c r="R88" s="97"/>
      <c r="S88" s="98"/>
      <c r="T88" s="124"/>
      <c r="U88" s="124"/>
      <c r="V88" s="124"/>
      <c r="W88" s="124"/>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125"/>
    </row>
    <row r="89" spans="1:60">
      <c r="A89" s="139"/>
      <c r="B89" s="140"/>
      <c r="C89" s="140"/>
      <c r="D89" s="140"/>
      <c r="E89" s="140"/>
      <c r="F89" s="140"/>
      <c r="G89" s="140"/>
      <c r="H89" s="140"/>
      <c r="I89" s="140"/>
      <c r="J89" s="140"/>
      <c r="K89" s="140"/>
      <c r="L89" s="140"/>
      <c r="M89" s="140"/>
      <c r="N89" s="140"/>
      <c r="O89" s="140"/>
      <c r="P89" s="148"/>
      <c r="Q89" s="97"/>
      <c r="R89" s="97"/>
      <c r="S89" s="98"/>
      <c r="T89" s="123" t="s">
        <v>151</v>
      </c>
      <c r="U89" s="124"/>
      <c r="V89" s="124"/>
      <c r="W89" s="124"/>
      <c r="X89" s="88" t="s">
        <v>152</v>
      </c>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125"/>
    </row>
    <row r="90" spans="1:60">
      <c r="A90" s="139"/>
      <c r="B90" s="140"/>
      <c r="C90" s="140"/>
      <c r="D90" s="140"/>
      <c r="E90" s="140"/>
      <c r="F90" s="140"/>
      <c r="G90" s="140"/>
      <c r="H90" s="140"/>
      <c r="I90" s="140"/>
      <c r="J90" s="140"/>
      <c r="K90" s="140"/>
      <c r="L90" s="140"/>
      <c r="M90" s="140"/>
      <c r="N90" s="140"/>
      <c r="O90" s="140"/>
      <c r="P90" s="148"/>
      <c r="Q90" s="97"/>
      <c r="R90" s="97"/>
      <c r="S90" s="98"/>
      <c r="T90" s="124"/>
      <c r="U90" s="124"/>
      <c r="V90" s="124"/>
      <c r="W90" s="124"/>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125"/>
    </row>
    <row r="91" spans="1:60">
      <c r="A91" s="139"/>
      <c r="B91" s="140"/>
      <c r="C91" s="140"/>
      <c r="D91" s="140"/>
      <c r="E91" s="140"/>
      <c r="F91" s="140"/>
      <c r="G91" s="140"/>
      <c r="H91" s="140"/>
      <c r="I91" s="140"/>
      <c r="J91" s="140"/>
      <c r="K91" s="140"/>
      <c r="L91" s="140"/>
      <c r="M91" s="140"/>
      <c r="N91" s="140"/>
      <c r="O91" s="140"/>
      <c r="P91" s="148"/>
      <c r="Q91" s="97"/>
      <c r="R91" s="97"/>
      <c r="S91" s="98"/>
      <c r="T91" s="123" t="s">
        <v>153</v>
      </c>
      <c r="U91" s="124"/>
      <c r="V91" s="124"/>
      <c r="W91" s="124"/>
      <c r="X91" s="88" t="s">
        <v>154</v>
      </c>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125"/>
    </row>
    <row r="92" spans="1:60">
      <c r="A92" s="139"/>
      <c r="B92" s="140"/>
      <c r="C92" s="140"/>
      <c r="D92" s="140"/>
      <c r="E92" s="140"/>
      <c r="F92" s="140"/>
      <c r="G92" s="140"/>
      <c r="H92" s="140"/>
      <c r="I92" s="140"/>
      <c r="J92" s="140"/>
      <c r="K92" s="140"/>
      <c r="L92" s="140"/>
      <c r="M92" s="140"/>
      <c r="N92" s="140"/>
      <c r="O92" s="140"/>
      <c r="P92" s="148"/>
      <c r="Q92" s="97"/>
      <c r="R92" s="97"/>
      <c r="S92" s="98"/>
      <c r="T92" s="124"/>
      <c r="U92" s="124"/>
      <c r="V92" s="124"/>
      <c r="W92" s="124"/>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125"/>
    </row>
    <row r="93" spans="1:60">
      <c r="A93" s="139"/>
      <c r="B93" s="140"/>
      <c r="C93" s="140"/>
      <c r="D93" s="140"/>
      <c r="E93" s="140"/>
      <c r="F93" s="140"/>
      <c r="G93" s="140"/>
      <c r="H93" s="140"/>
      <c r="I93" s="140"/>
      <c r="J93" s="140"/>
      <c r="K93" s="140"/>
      <c r="L93" s="140"/>
      <c r="M93" s="140"/>
      <c r="N93" s="140"/>
      <c r="O93" s="140"/>
      <c r="P93" s="148"/>
      <c r="Q93" s="97"/>
      <c r="R93" s="97"/>
      <c r="S93" s="98"/>
      <c r="T93" s="123" t="s">
        <v>155</v>
      </c>
      <c r="U93" s="124"/>
      <c r="V93" s="124"/>
      <c r="W93" s="124"/>
      <c r="X93" s="88" t="s">
        <v>156</v>
      </c>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125"/>
    </row>
    <row r="94" spans="1:60">
      <c r="A94" s="139"/>
      <c r="B94" s="140"/>
      <c r="C94" s="140"/>
      <c r="D94" s="140"/>
      <c r="E94" s="140"/>
      <c r="F94" s="140"/>
      <c r="G94" s="140"/>
      <c r="H94" s="140"/>
      <c r="I94" s="140"/>
      <c r="J94" s="140"/>
      <c r="K94" s="140"/>
      <c r="L94" s="140"/>
      <c r="M94" s="140"/>
      <c r="N94" s="140"/>
      <c r="O94" s="140"/>
      <c r="P94" s="148"/>
      <c r="Q94" s="97"/>
      <c r="R94" s="97"/>
      <c r="S94" s="98"/>
      <c r="T94" s="124"/>
      <c r="U94" s="124"/>
      <c r="V94" s="124"/>
      <c r="W94" s="124"/>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125"/>
    </row>
    <row r="95" spans="1:60">
      <c r="A95" s="139"/>
      <c r="B95" s="140"/>
      <c r="C95" s="140"/>
      <c r="D95" s="140"/>
      <c r="E95" s="140"/>
      <c r="F95" s="140"/>
      <c r="G95" s="140"/>
      <c r="H95" s="140"/>
      <c r="I95" s="140"/>
      <c r="J95" s="140"/>
      <c r="K95" s="140"/>
      <c r="L95" s="140"/>
      <c r="M95" s="140"/>
      <c r="N95" s="140"/>
      <c r="O95" s="140"/>
      <c r="P95" s="148"/>
      <c r="Q95" s="97"/>
      <c r="R95" s="97"/>
      <c r="S95" s="98"/>
      <c r="T95" s="123" t="s">
        <v>157</v>
      </c>
      <c r="U95" s="124"/>
      <c r="V95" s="124"/>
      <c r="W95" s="124"/>
      <c r="X95" s="88" t="s">
        <v>158</v>
      </c>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125"/>
    </row>
    <row r="96" spans="1:60" ht="14.25" thickBot="1">
      <c r="A96" s="139"/>
      <c r="B96" s="140"/>
      <c r="C96" s="140"/>
      <c r="D96" s="140"/>
      <c r="E96" s="140"/>
      <c r="F96" s="140"/>
      <c r="G96" s="140"/>
      <c r="H96" s="140"/>
      <c r="I96" s="140"/>
      <c r="J96" s="140"/>
      <c r="K96" s="140"/>
      <c r="L96" s="140"/>
      <c r="M96" s="140"/>
      <c r="N96" s="140"/>
      <c r="O96" s="140"/>
      <c r="P96" s="149"/>
      <c r="Q96" s="150"/>
      <c r="R96" s="150"/>
      <c r="S96" s="151"/>
      <c r="T96" s="126"/>
      <c r="U96" s="126"/>
      <c r="V96" s="126"/>
      <c r="W96" s="126"/>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8"/>
    </row>
    <row r="97" spans="1:60" ht="13.5" hidden="1" customHeight="1">
      <c r="A97" s="139"/>
      <c r="B97" s="140"/>
      <c r="C97" s="140"/>
      <c r="D97" s="140"/>
      <c r="E97" s="140"/>
      <c r="F97" s="140"/>
      <c r="G97" s="140"/>
      <c r="H97" s="140"/>
      <c r="I97" s="140"/>
      <c r="J97" s="140"/>
      <c r="K97" s="140"/>
      <c r="L97" s="140"/>
      <c r="M97" s="140"/>
      <c r="N97" s="140"/>
      <c r="O97" s="141"/>
      <c r="P97" s="96" t="s">
        <v>159</v>
      </c>
      <c r="Q97" s="97"/>
      <c r="R97" s="97"/>
      <c r="S97" s="98"/>
      <c r="T97" s="121" t="s">
        <v>160</v>
      </c>
      <c r="U97" s="97"/>
      <c r="V97" s="97"/>
      <c r="W97" s="98"/>
      <c r="X97" s="96"/>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8"/>
    </row>
    <row r="98" spans="1:60" ht="13.5" hidden="1" customHeight="1">
      <c r="A98" s="139"/>
      <c r="B98" s="140"/>
      <c r="C98" s="140"/>
      <c r="D98" s="140"/>
      <c r="E98" s="140"/>
      <c r="F98" s="140"/>
      <c r="G98" s="140"/>
      <c r="H98" s="140"/>
      <c r="I98" s="140"/>
      <c r="J98" s="140"/>
      <c r="K98" s="140"/>
      <c r="L98" s="140"/>
      <c r="M98" s="140"/>
      <c r="N98" s="140"/>
      <c r="O98" s="141"/>
      <c r="P98" s="96"/>
      <c r="Q98" s="97"/>
      <c r="R98" s="97"/>
      <c r="S98" s="98"/>
      <c r="T98" s="99"/>
      <c r="U98" s="100"/>
      <c r="V98" s="100"/>
      <c r="W98" s="101"/>
      <c r="X98" s="99"/>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1"/>
    </row>
    <row r="99" spans="1:60" ht="13.5" hidden="1" customHeight="1">
      <c r="A99" s="139"/>
      <c r="B99" s="140"/>
      <c r="C99" s="140"/>
      <c r="D99" s="140"/>
      <c r="E99" s="140"/>
      <c r="F99" s="140"/>
      <c r="G99" s="140"/>
      <c r="H99" s="140"/>
      <c r="I99" s="140"/>
      <c r="J99" s="140"/>
      <c r="K99" s="140"/>
      <c r="L99" s="140"/>
      <c r="M99" s="140"/>
      <c r="N99" s="140"/>
      <c r="O99" s="141"/>
      <c r="P99" s="96"/>
      <c r="Q99" s="97"/>
      <c r="R99" s="97"/>
      <c r="S99" s="98"/>
      <c r="T99" s="122" t="s">
        <v>161</v>
      </c>
      <c r="U99" s="94"/>
      <c r="V99" s="94"/>
      <c r="W99" s="95"/>
      <c r="X99" s="93"/>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5"/>
    </row>
    <row r="100" spans="1:60" ht="13.5" hidden="1" customHeight="1">
      <c r="A100" s="139"/>
      <c r="B100" s="140"/>
      <c r="C100" s="140"/>
      <c r="D100" s="140"/>
      <c r="E100" s="140"/>
      <c r="F100" s="140"/>
      <c r="G100" s="140"/>
      <c r="H100" s="140"/>
      <c r="I100" s="140"/>
      <c r="J100" s="140"/>
      <c r="K100" s="140"/>
      <c r="L100" s="140"/>
      <c r="M100" s="140"/>
      <c r="N100" s="140"/>
      <c r="O100" s="141"/>
      <c r="P100" s="96"/>
      <c r="Q100" s="97"/>
      <c r="R100" s="97"/>
      <c r="S100" s="98"/>
      <c r="T100" s="99"/>
      <c r="U100" s="100"/>
      <c r="V100" s="100"/>
      <c r="W100" s="101"/>
      <c r="X100" s="99"/>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1"/>
    </row>
    <row r="101" spans="1:60" ht="13.5" hidden="1" customHeight="1">
      <c r="A101" s="139"/>
      <c r="B101" s="140"/>
      <c r="C101" s="140"/>
      <c r="D101" s="140"/>
      <c r="E101" s="140"/>
      <c r="F101" s="140"/>
      <c r="G101" s="140"/>
      <c r="H101" s="140"/>
      <c r="I101" s="140"/>
      <c r="J101" s="140"/>
      <c r="K101" s="140"/>
      <c r="L101" s="140"/>
      <c r="M101" s="140"/>
      <c r="N101" s="140"/>
      <c r="O101" s="141"/>
      <c r="P101" s="96"/>
      <c r="Q101" s="97"/>
      <c r="R101" s="97"/>
      <c r="S101" s="98"/>
      <c r="T101" s="122" t="s">
        <v>162</v>
      </c>
      <c r="U101" s="94"/>
      <c r="V101" s="94"/>
      <c r="W101" s="95"/>
      <c r="X101" s="93"/>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5"/>
    </row>
    <row r="102" spans="1:60" ht="13.5" hidden="1" customHeight="1">
      <c r="A102" s="139"/>
      <c r="B102" s="140"/>
      <c r="C102" s="140"/>
      <c r="D102" s="140"/>
      <c r="E102" s="140"/>
      <c r="F102" s="140"/>
      <c r="G102" s="140"/>
      <c r="H102" s="140"/>
      <c r="I102" s="140"/>
      <c r="J102" s="140"/>
      <c r="K102" s="140"/>
      <c r="L102" s="140"/>
      <c r="M102" s="140"/>
      <c r="N102" s="140"/>
      <c r="O102" s="141"/>
      <c r="P102" s="96"/>
      <c r="Q102" s="97"/>
      <c r="R102" s="97"/>
      <c r="S102" s="98"/>
      <c r="T102" s="99"/>
      <c r="U102" s="100"/>
      <c r="V102" s="100"/>
      <c r="W102" s="101"/>
      <c r="X102" s="99"/>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1"/>
    </row>
    <row r="103" spans="1:60" ht="13.5" hidden="1" customHeight="1">
      <c r="A103" s="139"/>
      <c r="B103" s="140"/>
      <c r="C103" s="140"/>
      <c r="D103" s="140"/>
      <c r="E103" s="140"/>
      <c r="F103" s="140"/>
      <c r="G103" s="140"/>
      <c r="H103" s="140"/>
      <c r="I103" s="140"/>
      <c r="J103" s="140"/>
      <c r="K103" s="140"/>
      <c r="L103" s="140"/>
      <c r="M103" s="140"/>
      <c r="N103" s="140"/>
      <c r="O103" s="141"/>
      <c r="P103" s="96"/>
      <c r="Q103" s="97"/>
      <c r="R103" s="97"/>
      <c r="S103" s="98"/>
      <c r="T103" s="122" t="s">
        <v>163</v>
      </c>
      <c r="U103" s="94"/>
      <c r="V103" s="94"/>
      <c r="W103" s="95"/>
      <c r="X103" s="93"/>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5"/>
    </row>
    <row r="104" spans="1:60" ht="13.5" hidden="1" customHeight="1">
      <c r="A104" s="139"/>
      <c r="B104" s="140"/>
      <c r="C104" s="140"/>
      <c r="D104" s="140"/>
      <c r="E104" s="140"/>
      <c r="F104" s="140"/>
      <c r="G104" s="140"/>
      <c r="H104" s="140"/>
      <c r="I104" s="140"/>
      <c r="J104" s="140"/>
      <c r="K104" s="140"/>
      <c r="L104" s="140"/>
      <c r="M104" s="140"/>
      <c r="N104" s="140"/>
      <c r="O104" s="141"/>
      <c r="P104" s="99"/>
      <c r="Q104" s="100"/>
      <c r="R104" s="100"/>
      <c r="S104" s="101"/>
      <c r="T104" s="99"/>
      <c r="U104" s="100"/>
      <c r="V104" s="100"/>
      <c r="W104" s="101"/>
      <c r="X104" s="99"/>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1"/>
    </row>
    <row r="105" spans="1:60">
      <c r="A105" s="139"/>
      <c r="B105" s="140"/>
      <c r="C105" s="140"/>
      <c r="D105" s="140"/>
      <c r="E105" s="140"/>
      <c r="F105" s="140"/>
      <c r="G105" s="140"/>
      <c r="H105" s="140"/>
      <c r="I105" s="140"/>
      <c r="J105" s="140"/>
      <c r="K105" s="140"/>
      <c r="L105" s="140"/>
      <c r="M105" s="140"/>
      <c r="N105" s="140"/>
      <c r="O105" s="141"/>
      <c r="P105" s="93" t="s">
        <v>164</v>
      </c>
      <c r="Q105" s="94"/>
      <c r="R105" s="94"/>
      <c r="S105" s="95"/>
      <c r="T105" s="102" t="s">
        <v>165</v>
      </c>
      <c r="U105" s="103"/>
      <c r="V105" s="103"/>
      <c r="W105" s="104"/>
      <c r="X105" s="108" t="s">
        <v>166</v>
      </c>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10"/>
    </row>
    <row r="106" spans="1:60">
      <c r="A106" s="139"/>
      <c r="B106" s="140"/>
      <c r="C106" s="140"/>
      <c r="D106" s="140"/>
      <c r="E106" s="140"/>
      <c r="F106" s="140"/>
      <c r="G106" s="140"/>
      <c r="H106" s="140"/>
      <c r="I106" s="140"/>
      <c r="J106" s="140"/>
      <c r="K106" s="140"/>
      <c r="L106" s="140"/>
      <c r="M106" s="140"/>
      <c r="N106" s="140"/>
      <c r="O106" s="141"/>
      <c r="P106" s="96"/>
      <c r="Q106" s="97"/>
      <c r="R106" s="97"/>
      <c r="S106" s="98"/>
      <c r="T106" s="105"/>
      <c r="U106" s="106"/>
      <c r="V106" s="106"/>
      <c r="W106" s="107"/>
      <c r="X106" s="111"/>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3"/>
    </row>
    <row r="107" spans="1:60">
      <c r="A107" s="139"/>
      <c r="B107" s="140"/>
      <c r="C107" s="140"/>
      <c r="D107" s="140"/>
      <c r="E107" s="140"/>
      <c r="F107" s="140"/>
      <c r="G107" s="140"/>
      <c r="H107" s="140"/>
      <c r="I107" s="140"/>
      <c r="J107" s="140"/>
      <c r="K107" s="140"/>
      <c r="L107" s="140"/>
      <c r="M107" s="140"/>
      <c r="N107" s="140"/>
      <c r="O107" s="141"/>
      <c r="P107" s="96"/>
      <c r="Q107" s="97"/>
      <c r="R107" s="97"/>
      <c r="S107" s="98"/>
      <c r="T107" s="114" t="s">
        <v>167</v>
      </c>
      <c r="U107" s="106"/>
      <c r="V107" s="106"/>
      <c r="W107" s="107"/>
      <c r="X107" s="111" t="s">
        <v>168</v>
      </c>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3"/>
    </row>
    <row r="108" spans="1:60">
      <c r="A108" s="139"/>
      <c r="B108" s="140"/>
      <c r="C108" s="140"/>
      <c r="D108" s="140"/>
      <c r="E108" s="140"/>
      <c r="F108" s="140"/>
      <c r="G108" s="140"/>
      <c r="H108" s="140"/>
      <c r="I108" s="140"/>
      <c r="J108" s="140"/>
      <c r="K108" s="140"/>
      <c r="L108" s="140"/>
      <c r="M108" s="140"/>
      <c r="N108" s="140"/>
      <c r="O108" s="141"/>
      <c r="P108" s="96"/>
      <c r="Q108" s="97"/>
      <c r="R108" s="97"/>
      <c r="S108" s="98"/>
      <c r="T108" s="105"/>
      <c r="U108" s="106"/>
      <c r="V108" s="106"/>
      <c r="W108" s="107"/>
      <c r="X108" s="111"/>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3"/>
    </row>
    <row r="109" spans="1:60">
      <c r="A109" s="139"/>
      <c r="B109" s="140"/>
      <c r="C109" s="140"/>
      <c r="D109" s="140"/>
      <c r="E109" s="140"/>
      <c r="F109" s="140"/>
      <c r="G109" s="140"/>
      <c r="H109" s="140"/>
      <c r="I109" s="140"/>
      <c r="J109" s="140"/>
      <c r="K109" s="140"/>
      <c r="L109" s="140"/>
      <c r="M109" s="140"/>
      <c r="N109" s="140"/>
      <c r="O109" s="141"/>
      <c r="P109" s="96"/>
      <c r="Q109" s="97"/>
      <c r="R109" s="97"/>
      <c r="S109" s="98"/>
      <c r="T109" s="114" t="s">
        <v>169</v>
      </c>
      <c r="U109" s="106"/>
      <c r="V109" s="106"/>
      <c r="W109" s="107"/>
      <c r="X109" s="111" t="s">
        <v>170</v>
      </c>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3"/>
    </row>
    <row r="110" spans="1:60">
      <c r="A110" s="139"/>
      <c r="B110" s="140"/>
      <c r="C110" s="140"/>
      <c r="D110" s="140"/>
      <c r="E110" s="140"/>
      <c r="F110" s="140"/>
      <c r="G110" s="140"/>
      <c r="H110" s="140"/>
      <c r="I110" s="140"/>
      <c r="J110" s="140"/>
      <c r="K110" s="140"/>
      <c r="L110" s="140"/>
      <c r="M110" s="140"/>
      <c r="N110" s="140"/>
      <c r="O110" s="141"/>
      <c r="P110" s="96"/>
      <c r="Q110" s="97"/>
      <c r="R110" s="97"/>
      <c r="S110" s="98"/>
      <c r="T110" s="105"/>
      <c r="U110" s="106"/>
      <c r="V110" s="106"/>
      <c r="W110" s="107"/>
      <c r="X110" s="111"/>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3"/>
    </row>
    <row r="111" spans="1:60">
      <c r="A111" s="139"/>
      <c r="B111" s="140"/>
      <c r="C111" s="140"/>
      <c r="D111" s="140"/>
      <c r="E111" s="140"/>
      <c r="F111" s="140"/>
      <c r="G111" s="140"/>
      <c r="H111" s="140"/>
      <c r="I111" s="140"/>
      <c r="J111" s="140"/>
      <c r="K111" s="140"/>
      <c r="L111" s="140"/>
      <c r="M111" s="140"/>
      <c r="N111" s="140"/>
      <c r="O111" s="141"/>
      <c r="P111" s="96"/>
      <c r="Q111" s="97"/>
      <c r="R111" s="97"/>
      <c r="S111" s="98"/>
      <c r="T111" s="114" t="s">
        <v>171</v>
      </c>
      <c r="U111" s="106"/>
      <c r="V111" s="106"/>
      <c r="W111" s="107"/>
      <c r="X111" s="115" t="s">
        <v>172</v>
      </c>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7"/>
    </row>
    <row r="112" spans="1:60">
      <c r="A112" s="139"/>
      <c r="B112" s="140"/>
      <c r="C112" s="140"/>
      <c r="D112" s="140"/>
      <c r="E112" s="140"/>
      <c r="F112" s="140"/>
      <c r="G112" s="140"/>
      <c r="H112" s="140"/>
      <c r="I112" s="140"/>
      <c r="J112" s="140"/>
      <c r="K112" s="140"/>
      <c r="L112" s="140"/>
      <c r="M112" s="140"/>
      <c r="N112" s="140"/>
      <c r="O112" s="141"/>
      <c r="P112" s="96"/>
      <c r="Q112" s="97"/>
      <c r="R112" s="97"/>
      <c r="S112" s="98"/>
      <c r="T112" s="105"/>
      <c r="U112" s="106"/>
      <c r="V112" s="106"/>
      <c r="W112" s="107"/>
      <c r="X112" s="115"/>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7"/>
    </row>
    <row r="113" spans="1:60">
      <c r="A113" s="139"/>
      <c r="B113" s="140"/>
      <c r="C113" s="140"/>
      <c r="D113" s="140"/>
      <c r="E113" s="140"/>
      <c r="F113" s="140"/>
      <c r="G113" s="140"/>
      <c r="H113" s="140"/>
      <c r="I113" s="140"/>
      <c r="J113" s="140"/>
      <c r="K113" s="140"/>
      <c r="L113" s="140"/>
      <c r="M113" s="140"/>
      <c r="N113" s="140"/>
      <c r="O113" s="141"/>
      <c r="P113" s="96"/>
      <c r="Q113" s="97"/>
      <c r="R113" s="97"/>
      <c r="S113" s="98"/>
      <c r="T113" s="114" t="s">
        <v>173</v>
      </c>
      <c r="U113" s="106"/>
      <c r="V113" s="106"/>
      <c r="W113" s="107"/>
      <c r="X113" s="88" t="s">
        <v>174</v>
      </c>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row>
    <row r="114" spans="1:60">
      <c r="A114" s="139"/>
      <c r="B114" s="140"/>
      <c r="C114" s="140"/>
      <c r="D114" s="140"/>
      <c r="E114" s="140"/>
      <c r="F114" s="140"/>
      <c r="G114" s="140"/>
      <c r="H114" s="140"/>
      <c r="I114" s="140"/>
      <c r="J114" s="140"/>
      <c r="K114" s="140"/>
      <c r="L114" s="140"/>
      <c r="M114" s="140"/>
      <c r="N114" s="140"/>
      <c r="O114" s="141"/>
      <c r="P114" s="99"/>
      <c r="Q114" s="100"/>
      <c r="R114" s="100"/>
      <c r="S114" s="101"/>
      <c r="T114" s="118"/>
      <c r="U114" s="119"/>
      <c r="V114" s="119"/>
      <c r="W114" s="120"/>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row>
    <row r="115" spans="1:60">
      <c r="A115" s="139"/>
      <c r="B115" s="140"/>
      <c r="C115" s="140"/>
      <c r="D115" s="140"/>
      <c r="E115" s="140"/>
      <c r="F115" s="140"/>
      <c r="G115" s="140"/>
      <c r="H115" s="140"/>
      <c r="I115" s="140"/>
      <c r="J115" s="140"/>
      <c r="K115" s="140"/>
      <c r="L115" s="140"/>
      <c r="M115" s="140"/>
      <c r="N115" s="140"/>
      <c r="O115" s="141"/>
      <c r="P115" s="90" t="s">
        <v>175</v>
      </c>
      <c r="Q115" s="90"/>
      <c r="R115" s="90"/>
      <c r="S115" s="90"/>
      <c r="T115" s="91"/>
      <c r="U115" s="90"/>
      <c r="V115" s="90"/>
      <c r="W115" s="90"/>
      <c r="X115" s="92" t="s">
        <v>176</v>
      </c>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row>
    <row r="116" spans="1:60">
      <c r="A116" s="142"/>
      <c r="B116" s="143"/>
      <c r="C116" s="143"/>
      <c r="D116" s="143"/>
      <c r="E116" s="143"/>
      <c r="F116" s="143"/>
      <c r="G116" s="143"/>
      <c r="H116" s="143"/>
      <c r="I116" s="143"/>
      <c r="J116" s="143"/>
      <c r="K116" s="143"/>
      <c r="L116" s="143"/>
      <c r="M116" s="143"/>
      <c r="N116" s="143"/>
      <c r="O116" s="144"/>
      <c r="P116" s="90"/>
      <c r="Q116" s="90"/>
      <c r="R116" s="90"/>
      <c r="S116" s="90"/>
      <c r="T116" s="90"/>
      <c r="U116" s="90"/>
      <c r="V116" s="90"/>
      <c r="W116" s="90"/>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row>
    <row r="117" spans="1:60">
      <c r="A117" s="80"/>
    </row>
    <row r="118" spans="1:60">
      <c r="A118" s="80"/>
    </row>
    <row r="133" spans="1:1">
      <c r="A133" s="80"/>
    </row>
    <row r="134" spans="1:1">
      <c r="A134" s="80" t="s">
        <v>177</v>
      </c>
    </row>
    <row r="135" spans="1:1">
      <c r="A135" s="80" t="s">
        <v>123</v>
      </c>
    </row>
    <row r="136" spans="1:1">
      <c r="A136" s="80" t="s">
        <v>178</v>
      </c>
    </row>
    <row r="137" spans="1:1">
      <c r="A137" s="80" t="s">
        <v>127</v>
      </c>
    </row>
    <row r="138" spans="1:1">
      <c r="A138" s="80" t="s">
        <v>129</v>
      </c>
    </row>
    <row r="139" spans="1:1">
      <c r="A139" s="80" t="s">
        <v>131</v>
      </c>
    </row>
    <row r="140" spans="1:1">
      <c r="A140" s="80" t="s">
        <v>179</v>
      </c>
    </row>
    <row r="141" spans="1:1">
      <c r="A141" s="80" t="s">
        <v>180</v>
      </c>
    </row>
    <row r="142" spans="1:1">
      <c r="A142" s="80" t="s">
        <v>181</v>
      </c>
    </row>
    <row r="143" spans="1:1">
      <c r="A143" s="80" t="s">
        <v>182</v>
      </c>
    </row>
    <row r="144" spans="1:1">
      <c r="A144" s="80" t="s">
        <v>183</v>
      </c>
    </row>
    <row r="145" spans="1:1">
      <c r="A145" s="80" t="s">
        <v>184</v>
      </c>
    </row>
    <row r="146" spans="1:1">
      <c r="A146" s="80" t="s">
        <v>185</v>
      </c>
    </row>
    <row r="147" spans="1:1">
      <c r="A147" s="80" t="s">
        <v>186</v>
      </c>
    </row>
    <row r="148" spans="1:1">
      <c r="A148" s="80" t="s">
        <v>187</v>
      </c>
    </row>
    <row r="149" spans="1:1">
      <c r="A149" s="80" t="s">
        <v>188</v>
      </c>
    </row>
    <row r="150" spans="1:1">
      <c r="A150" s="80" t="s">
        <v>189</v>
      </c>
    </row>
    <row r="151" spans="1:1">
      <c r="A151" s="80" t="s">
        <v>190</v>
      </c>
    </row>
    <row r="152" spans="1:1">
      <c r="A152" s="80" t="s">
        <v>191</v>
      </c>
    </row>
    <row r="153" spans="1:1">
      <c r="A153" s="80" t="s">
        <v>192</v>
      </c>
    </row>
    <row r="154" spans="1:1">
      <c r="A154" s="80" t="s">
        <v>193</v>
      </c>
    </row>
    <row r="155" spans="1:1">
      <c r="A155" s="80" t="s">
        <v>194</v>
      </c>
    </row>
    <row r="156" spans="1:1">
      <c r="A156" s="80" t="s">
        <v>195</v>
      </c>
    </row>
    <row r="157" spans="1:1">
      <c r="A157" s="80" t="s">
        <v>196</v>
      </c>
    </row>
    <row r="158" spans="1:1">
      <c r="A158" s="80" t="s">
        <v>197</v>
      </c>
    </row>
    <row r="159" spans="1:1">
      <c r="A159" s="80" t="s">
        <v>198</v>
      </c>
    </row>
    <row r="160" spans="1:1">
      <c r="A160" s="80" t="s">
        <v>199</v>
      </c>
    </row>
    <row r="161" spans="1:1">
      <c r="A161" s="80" t="s">
        <v>200</v>
      </c>
    </row>
    <row r="162" spans="1:1">
      <c r="A162" s="80" t="s">
        <v>201</v>
      </c>
    </row>
    <row r="163" spans="1:1">
      <c r="A163" s="80" t="s">
        <v>202</v>
      </c>
    </row>
    <row r="164" spans="1:1">
      <c r="A164" s="80" t="s">
        <v>203</v>
      </c>
    </row>
    <row r="165" spans="1:1">
      <c r="A165" s="80" t="s">
        <v>204</v>
      </c>
    </row>
    <row r="166" spans="1:1">
      <c r="A166" s="80" t="s">
        <v>205</v>
      </c>
    </row>
    <row r="167" spans="1:1">
      <c r="A167" s="80" t="s">
        <v>206</v>
      </c>
    </row>
    <row r="168" spans="1:1">
      <c r="A168" s="80" t="s">
        <v>207</v>
      </c>
    </row>
    <row r="169" spans="1:1">
      <c r="A169" s="80" t="s">
        <v>208</v>
      </c>
    </row>
    <row r="170" spans="1:1">
      <c r="A170" s="80" t="s">
        <v>209</v>
      </c>
    </row>
    <row r="171" spans="1:1">
      <c r="A171" s="80" t="s">
        <v>210</v>
      </c>
    </row>
    <row r="172" spans="1:1">
      <c r="A172" s="80" t="s">
        <v>211</v>
      </c>
    </row>
    <row r="173" spans="1:1">
      <c r="A173" s="80" t="s">
        <v>212</v>
      </c>
    </row>
    <row r="174" spans="1:1">
      <c r="A174" s="80" t="s">
        <v>213</v>
      </c>
    </row>
    <row r="175" spans="1:1">
      <c r="A175" s="80" t="s">
        <v>214</v>
      </c>
    </row>
    <row r="176" spans="1:1">
      <c r="A176" s="80" t="s">
        <v>215</v>
      </c>
    </row>
    <row r="177" spans="1:1">
      <c r="A177" s="80" t="s">
        <v>216</v>
      </c>
    </row>
    <row r="178" spans="1:1">
      <c r="A178" s="80" t="s">
        <v>217</v>
      </c>
    </row>
    <row r="179" spans="1:1">
      <c r="A179" s="80" t="s">
        <v>218</v>
      </c>
    </row>
    <row r="180" spans="1:1">
      <c r="A180" s="80" t="s">
        <v>219</v>
      </c>
    </row>
    <row r="181" spans="1:1">
      <c r="A181" s="80" t="s">
        <v>220</v>
      </c>
    </row>
    <row r="182" spans="1:1">
      <c r="A182" s="80" t="s">
        <v>221</v>
      </c>
    </row>
    <row r="183" spans="1:1">
      <c r="A183" s="80" t="s">
        <v>222</v>
      </c>
    </row>
    <row r="184" spans="1:1">
      <c r="A184" s="80" t="s">
        <v>223</v>
      </c>
    </row>
    <row r="185" spans="1:1">
      <c r="A185" s="80" t="s">
        <v>224</v>
      </c>
    </row>
    <row r="186" spans="1:1">
      <c r="A186" s="80" t="s">
        <v>225</v>
      </c>
    </row>
    <row r="187" spans="1:1">
      <c r="A187" s="80" t="s">
        <v>226</v>
      </c>
    </row>
    <row r="188" spans="1:1">
      <c r="A188" s="80" t="s">
        <v>227</v>
      </c>
    </row>
    <row r="189" spans="1:1">
      <c r="A189" s="80" t="s">
        <v>228</v>
      </c>
    </row>
    <row r="190" spans="1:1">
      <c r="A190" s="80" t="s">
        <v>229</v>
      </c>
    </row>
    <row r="191" spans="1:1">
      <c r="A191" s="80" t="s">
        <v>230</v>
      </c>
    </row>
    <row r="192" spans="1:1">
      <c r="A192" s="80" t="s">
        <v>231</v>
      </c>
    </row>
    <row r="193" spans="1:1">
      <c r="A193" s="80" t="s">
        <v>232</v>
      </c>
    </row>
  </sheetData>
  <sheetProtection selectLockedCells="1"/>
  <mergeCells count="370">
    <mergeCell ref="A1:AQ1"/>
    <mergeCell ref="A7:BH7"/>
    <mergeCell ref="A8:G8"/>
    <mergeCell ref="H8:I8"/>
    <mergeCell ref="J8:K8"/>
    <mergeCell ref="A3:AM3"/>
    <mergeCell ref="AN3:AT3"/>
    <mergeCell ref="AU3:AX3"/>
    <mergeCell ref="AY3:AZ3"/>
    <mergeCell ref="BA3:BB3"/>
    <mergeCell ref="BC3:BD3"/>
    <mergeCell ref="BE3:BF3"/>
    <mergeCell ref="BG3:BH3"/>
    <mergeCell ref="A4:U4"/>
    <mergeCell ref="V4:AA6"/>
    <mergeCell ref="AB4:AH4"/>
    <mergeCell ref="AI4:AJ4"/>
    <mergeCell ref="AK4:AL4"/>
    <mergeCell ref="AM4:AN4"/>
    <mergeCell ref="AO4:AP4"/>
    <mergeCell ref="BC4:BH6"/>
    <mergeCell ref="A5:U6"/>
    <mergeCell ref="AB5:AH5"/>
    <mergeCell ref="AI5:AY6"/>
    <mergeCell ref="AZ5:BB6"/>
    <mergeCell ref="AB6:AH6"/>
    <mergeCell ref="AQ4:AR4"/>
    <mergeCell ref="AS4:AT4"/>
    <mergeCell ref="AU4:AV4"/>
    <mergeCell ref="AW4:AX4"/>
    <mergeCell ref="AY4:AZ4"/>
    <mergeCell ref="BA4:BB4"/>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X8:Y8"/>
    <mergeCell ref="Z8:AA8"/>
    <mergeCell ref="AB8:AH8"/>
    <mergeCell ref="AI8:AJ8"/>
    <mergeCell ref="AK8:AL8"/>
    <mergeCell ref="AM8:AN8"/>
    <mergeCell ref="L8:M8"/>
    <mergeCell ref="N8:O8"/>
    <mergeCell ref="A13:G13"/>
    <mergeCell ref="A14:G14"/>
    <mergeCell ref="H14:AS14"/>
    <mergeCell ref="AT14:AZ14"/>
    <mergeCell ref="BA14:BH14"/>
    <mergeCell ref="Z11:AD11"/>
    <mergeCell ref="AE11:AF11"/>
    <mergeCell ref="AG11:AK11"/>
    <mergeCell ref="AL11:AM11"/>
    <mergeCell ref="AN11:BH11"/>
    <mergeCell ref="A12:G12"/>
    <mergeCell ref="H12:BH12"/>
    <mergeCell ref="A11:G11"/>
    <mergeCell ref="H11:L11"/>
    <mergeCell ref="M11:N11"/>
    <mergeCell ref="O11:S11"/>
    <mergeCell ref="T11:U11"/>
    <mergeCell ref="V11:Y11"/>
    <mergeCell ref="H13:BH13"/>
    <mergeCell ref="P8:Q8"/>
    <mergeCell ref="R8:S8"/>
    <mergeCell ref="A15:G16"/>
    <mergeCell ref="H15:BH15"/>
    <mergeCell ref="H16:BH16"/>
    <mergeCell ref="A17:G23"/>
    <mergeCell ref="H17:J17"/>
    <mergeCell ref="K17:L17"/>
    <mergeCell ref="M17:O17"/>
    <mergeCell ref="Q17:S17"/>
    <mergeCell ref="U17:W17"/>
    <mergeCell ref="Y17:AA17"/>
    <mergeCell ref="AX17:BH17"/>
    <mergeCell ref="H18:J18"/>
    <mergeCell ref="K18:L18"/>
    <mergeCell ref="M18:O18"/>
    <mergeCell ref="Q18:S18"/>
    <mergeCell ref="U18:W18"/>
    <mergeCell ref="Y18:AA18"/>
    <mergeCell ref="AB18:AE18"/>
    <mergeCell ref="AF18:AH18"/>
    <mergeCell ref="AJ18:AL18"/>
    <mergeCell ref="AB17:AE17"/>
    <mergeCell ref="AF17:AH17"/>
    <mergeCell ref="K20:L20"/>
    <mergeCell ref="M20:O20"/>
    <mergeCell ref="Q20:S20"/>
    <mergeCell ref="U20:W20"/>
    <mergeCell ref="Y20:AA20"/>
    <mergeCell ref="BG18:BH19"/>
    <mergeCell ref="H19:J19"/>
    <mergeCell ref="K19:L19"/>
    <mergeCell ref="M19:O19"/>
    <mergeCell ref="Q19:S19"/>
    <mergeCell ref="U19:W19"/>
    <mergeCell ref="Y19:AA19"/>
    <mergeCell ref="AB19:AE19"/>
    <mergeCell ref="AF19:AH19"/>
    <mergeCell ref="AJ19:AL19"/>
    <mergeCell ref="AN18:AP18"/>
    <mergeCell ref="AR18:AT18"/>
    <mergeCell ref="AU18:AW18"/>
    <mergeCell ref="AX18:AZ19"/>
    <mergeCell ref="BA18:BC19"/>
    <mergeCell ref="BD18:BF19"/>
    <mergeCell ref="AN19:AP19"/>
    <mergeCell ref="Y21:AA21"/>
    <mergeCell ref="AB21:AE21"/>
    <mergeCell ref="AF21:AH21"/>
    <mergeCell ref="AJ21:AL21"/>
    <mergeCell ref="AF22:AH22"/>
    <mergeCell ref="AJ22:AL22"/>
    <mergeCell ref="AN22:AP22"/>
    <mergeCell ref="AR17:AT17"/>
    <mergeCell ref="AU17:AW17"/>
    <mergeCell ref="AJ17:AL17"/>
    <mergeCell ref="AN17:AP17"/>
    <mergeCell ref="H23:J23"/>
    <mergeCell ref="K23:L23"/>
    <mergeCell ref="M23:O23"/>
    <mergeCell ref="Q23:S23"/>
    <mergeCell ref="U23:W23"/>
    <mergeCell ref="AU23:AW23"/>
    <mergeCell ref="A24:BH24"/>
    <mergeCell ref="AR19:AT19"/>
    <mergeCell ref="AU19:AW19"/>
    <mergeCell ref="AN21:AP21"/>
    <mergeCell ref="AR21:AT21"/>
    <mergeCell ref="AU21:AW21"/>
    <mergeCell ref="H22:J22"/>
    <mergeCell ref="K22:L22"/>
    <mergeCell ref="M22:O22"/>
    <mergeCell ref="Q22:S22"/>
    <mergeCell ref="U22:W22"/>
    <mergeCell ref="Y22:AA22"/>
    <mergeCell ref="AB22:AE22"/>
    <mergeCell ref="H21:J21"/>
    <mergeCell ref="K21:L21"/>
    <mergeCell ref="M21:O21"/>
    <mergeCell ref="Q21:S21"/>
    <mergeCell ref="U21:W21"/>
    <mergeCell ref="A25:BH25"/>
    <mergeCell ref="A27:AW27"/>
    <mergeCell ref="BB27:BH27"/>
    <mergeCell ref="A28:L28"/>
    <mergeCell ref="M28:T28"/>
    <mergeCell ref="U28:AF28"/>
    <mergeCell ref="AG28:AI28"/>
    <mergeCell ref="AJ28:BH28"/>
    <mergeCell ref="Y23:AA23"/>
    <mergeCell ref="AB23:AE23"/>
    <mergeCell ref="AF23:AH23"/>
    <mergeCell ref="AJ23:AL23"/>
    <mergeCell ref="AN23:AP23"/>
    <mergeCell ref="AR23:AT23"/>
    <mergeCell ref="AX20:BH23"/>
    <mergeCell ref="AB20:AE20"/>
    <mergeCell ref="AF20:AH20"/>
    <mergeCell ref="AJ20:AL20"/>
    <mergeCell ref="AN20:AP20"/>
    <mergeCell ref="AR20:AT20"/>
    <mergeCell ref="AU20:AW20"/>
    <mergeCell ref="H20:J20"/>
    <mergeCell ref="AR22:AT22"/>
    <mergeCell ref="AU22:AW22"/>
    <mergeCell ref="BF29:BH29"/>
    <mergeCell ref="A30:BH30"/>
    <mergeCell ref="A32:F32"/>
    <mergeCell ref="G32:W32"/>
    <mergeCell ref="X32:AB32"/>
    <mergeCell ref="AC32:AF32"/>
    <mergeCell ref="AG32:AN32"/>
    <mergeCell ref="AO32:AQ32"/>
    <mergeCell ref="AR32:AS32"/>
    <mergeCell ref="AT32:BH32"/>
    <mergeCell ref="M29:N29"/>
    <mergeCell ref="O29:P29"/>
    <mergeCell ref="Q29:R29"/>
    <mergeCell ref="S29:T29"/>
    <mergeCell ref="AG29:AI29"/>
    <mergeCell ref="AJ29:BE29"/>
    <mergeCell ref="A29:B29"/>
    <mergeCell ref="C29:D29"/>
    <mergeCell ref="E29:F29"/>
    <mergeCell ref="G29:H29"/>
    <mergeCell ref="I29:J29"/>
    <mergeCell ref="K29:L29"/>
    <mergeCell ref="BB33:BH33"/>
    <mergeCell ref="A34:F35"/>
    <mergeCell ref="G34:J34"/>
    <mergeCell ref="K34:W34"/>
    <mergeCell ref="X34:AG34"/>
    <mergeCell ref="AH34:AK34"/>
    <mergeCell ref="AL34:AV34"/>
    <mergeCell ref="AW34:BH35"/>
    <mergeCell ref="G35:L35"/>
    <mergeCell ref="M35:T35"/>
    <mergeCell ref="A33:F33"/>
    <mergeCell ref="G33:AB33"/>
    <mergeCell ref="AC33:AL33"/>
    <mergeCell ref="AM33:AS33"/>
    <mergeCell ref="AT33:AX33"/>
    <mergeCell ref="AY33:BA33"/>
    <mergeCell ref="AG38:BH38"/>
    <mergeCell ref="A39:J39"/>
    <mergeCell ref="K39:U39"/>
    <mergeCell ref="V39:AE39"/>
    <mergeCell ref="AG39:BH40"/>
    <mergeCell ref="K40:U40"/>
    <mergeCell ref="V40:AE40"/>
    <mergeCell ref="U35:AG35"/>
    <mergeCell ref="AH35:AK35"/>
    <mergeCell ref="AL35:AV35"/>
    <mergeCell ref="J37:BH37"/>
    <mergeCell ref="A38:E38"/>
    <mergeCell ref="F38:G38"/>
    <mergeCell ref="H38:I38"/>
    <mergeCell ref="J38:K38"/>
    <mergeCell ref="L38:M38"/>
    <mergeCell ref="N38:AE38"/>
    <mergeCell ref="A41:AE41"/>
    <mergeCell ref="AG41:BH41"/>
    <mergeCell ref="A42:AE42"/>
    <mergeCell ref="AF42:BH42"/>
    <mergeCell ref="A43:B45"/>
    <mergeCell ref="C43:I43"/>
    <mergeCell ref="J43:L43"/>
    <mergeCell ref="M43:O43"/>
    <mergeCell ref="P43:R43"/>
    <mergeCell ref="S43:U43"/>
    <mergeCell ref="AN43:AS43"/>
    <mergeCell ref="AT43:AX43"/>
    <mergeCell ref="AY43:BH43"/>
    <mergeCell ref="C44:I44"/>
    <mergeCell ref="J44:L44"/>
    <mergeCell ref="M44:O44"/>
    <mergeCell ref="P44:R44"/>
    <mergeCell ref="S44:U44"/>
    <mergeCell ref="V44:X44"/>
    <mergeCell ref="Y44:AA44"/>
    <mergeCell ref="V43:X43"/>
    <mergeCell ref="Y43:AA43"/>
    <mergeCell ref="AB43:AD43"/>
    <mergeCell ref="AE43:AG43"/>
    <mergeCell ref="AH43:AJ43"/>
    <mergeCell ref="AK43:AM43"/>
    <mergeCell ref="AT44:AX44"/>
    <mergeCell ref="AY44:BH44"/>
    <mergeCell ref="C45:I45"/>
    <mergeCell ref="J45:L45"/>
    <mergeCell ref="M45:O45"/>
    <mergeCell ref="P45:R45"/>
    <mergeCell ref="S45:U45"/>
    <mergeCell ref="V45:X45"/>
    <mergeCell ref="Y45:AA45"/>
    <mergeCell ref="AB45:AD45"/>
    <mergeCell ref="AB44:AD44"/>
    <mergeCell ref="AE44:AG44"/>
    <mergeCell ref="AH44:AJ44"/>
    <mergeCell ref="AK44:AM44"/>
    <mergeCell ref="AN44:AP44"/>
    <mergeCell ref="AQ44:AS44"/>
    <mergeCell ref="AQ47:AU47"/>
    <mergeCell ref="AV47:AZ47"/>
    <mergeCell ref="BA47:BH50"/>
    <mergeCell ref="A48:AN48"/>
    <mergeCell ref="AQ48:AU50"/>
    <mergeCell ref="AV48:AZ50"/>
    <mergeCell ref="A49:AN49"/>
    <mergeCell ref="A50:AN50"/>
    <mergeCell ref="AE45:AG45"/>
    <mergeCell ref="AH45:AJ45"/>
    <mergeCell ref="AK45:AM45"/>
    <mergeCell ref="AN45:AS45"/>
    <mergeCell ref="AT45:AX45"/>
    <mergeCell ref="AY45:BH45"/>
    <mergeCell ref="AQ51:BH52"/>
    <mergeCell ref="O52:S52"/>
    <mergeCell ref="T52:X52"/>
    <mergeCell ref="O53:S55"/>
    <mergeCell ref="T53:X55"/>
    <mergeCell ref="Z53:AH53"/>
    <mergeCell ref="AI53:AQ53"/>
    <mergeCell ref="AR53:BB53"/>
    <mergeCell ref="BC53:BF53"/>
    <mergeCell ref="BG53:BH53"/>
    <mergeCell ref="T69:W70"/>
    <mergeCell ref="X69:BH70"/>
    <mergeCell ref="Z54:AH55"/>
    <mergeCell ref="AI54:AQ55"/>
    <mergeCell ref="BC54:BF55"/>
    <mergeCell ref="A59:BH60"/>
    <mergeCell ref="A61:O62"/>
    <mergeCell ref="P61:S62"/>
    <mergeCell ref="T61:W62"/>
    <mergeCell ref="X61:BH62"/>
    <mergeCell ref="T79:W80"/>
    <mergeCell ref="X79:BH80"/>
    <mergeCell ref="T81:W82"/>
    <mergeCell ref="X81:BH82"/>
    <mergeCell ref="T83:W84"/>
    <mergeCell ref="X83:BH84"/>
    <mergeCell ref="T71:W72"/>
    <mergeCell ref="X71:BH72"/>
    <mergeCell ref="A73:O116"/>
    <mergeCell ref="P73:S96"/>
    <mergeCell ref="T73:W74"/>
    <mergeCell ref="X73:BH74"/>
    <mergeCell ref="T75:W76"/>
    <mergeCell ref="X75:BH76"/>
    <mergeCell ref="T77:W78"/>
    <mergeCell ref="X77:BH78"/>
    <mergeCell ref="A63:O72"/>
    <mergeCell ref="P63:S72"/>
    <mergeCell ref="T63:W64"/>
    <mergeCell ref="X63:BH64"/>
    <mergeCell ref="T65:W66"/>
    <mergeCell ref="X65:BH66"/>
    <mergeCell ref="T67:W68"/>
    <mergeCell ref="X67:BH68"/>
    <mergeCell ref="T91:W92"/>
    <mergeCell ref="X91:BH92"/>
    <mergeCell ref="T93:W94"/>
    <mergeCell ref="X93:BH94"/>
    <mergeCell ref="T95:W96"/>
    <mergeCell ref="X95:BH96"/>
    <mergeCell ref="T85:W86"/>
    <mergeCell ref="X85:BH86"/>
    <mergeCell ref="T87:W88"/>
    <mergeCell ref="X87:BH88"/>
    <mergeCell ref="T89:W90"/>
    <mergeCell ref="X89:BH90"/>
    <mergeCell ref="P97:S104"/>
    <mergeCell ref="T97:W98"/>
    <mergeCell ref="X97:BH98"/>
    <mergeCell ref="T99:W100"/>
    <mergeCell ref="X99:BH100"/>
    <mergeCell ref="T101:W102"/>
    <mergeCell ref="X101:BH102"/>
    <mergeCell ref="T103:W104"/>
    <mergeCell ref="X103:BH104"/>
    <mergeCell ref="X113:BH114"/>
    <mergeCell ref="P115:S116"/>
    <mergeCell ref="T115:W116"/>
    <mergeCell ref="X115:BH116"/>
    <mergeCell ref="P105:S114"/>
    <mergeCell ref="T105:W106"/>
    <mergeCell ref="X105:BH106"/>
    <mergeCell ref="T107:W108"/>
    <mergeCell ref="X107:BH108"/>
    <mergeCell ref="T109:W110"/>
    <mergeCell ref="X109:BH110"/>
    <mergeCell ref="T111:W112"/>
    <mergeCell ref="X111:BH112"/>
    <mergeCell ref="T113:W114"/>
  </mergeCells>
  <phoneticPr fontId="3"/>
  <dataValidations count="7">
    <dataValidation type="list" allowBlank="1" showInputMessage="1" showErrorMessage="1" errorTitle="分を入力してください。" error="00～59 の2桁（半角）で入力するか、_x000a_ドロップリストから選択してください。" sqref="Q17:S23 Y17:AA23 AJ17:AL23 AR17:AT23">
      <formula1>$A$133:$A$193</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U17:W23">
      <formula1>"　,5,6,7,8,9,10,11,12,13,14,15,16,17,18,19,20,21,22"</formula1>
    </dataValidation>
    <dataValidation type="list" allowBlank="1" showInputMessage="1" showErrorMessage="1" sqref="AN17:AP23 M17:O23 AF17:AH23">
      <formula1>"　,5,6,7,8,9,10,11,12,13,14,15,16,17,18,19,20,21"</formula1>
    </dataValidation>
    <dataValidation type="list" allowBlank="1" showInputMessage="1" showErrorMessage="1" sqref="AG32:AN32">
      <formula1>"学部（2年以上）,修士,専門職,博士"</formula1>
    </dataValidation>
  </dataValidations>
  <printOptions horizontalCentered="1"/>
  <pageMargins left="0.49" right="0.23622047244094491" top="0.19685039370078741" bottom="0.19685039370078741" header="0.19685039370078741" footer="0.19685039370078741"/>
  <pageSetup paperSize="9" scale="87" fitToHeight="2" orientation="portrait" r:id="rId1"/>
  <headerFooter alignWithMargins="0"/>
  <rowBreaks count="1" manualBreakCount="1">
    <brk id="56" max="6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3"/>
  <sheetViews>
    <sheetView showGridLines="0" zoomScaleNormal="100" zoomScaleSheetLayoutView="100" workbookViewId="0">
      <selection activeCell="AJ17" sqref="AJ17:AL17"/>
    </sheetView>
  </sheetViews>
  <sheetFormatPr defaultRowHeight="13.5"/>
  <cols>
    <col min="1" max="60" width="1.625" customWidth="1"/>
    <col min="61" max="62" width="1.625" style="5" hidden="1" customWidth="1"/>
    <col min="63" max="63" width="1.625" style="6" customWidth="1"/>
    <col min="64" max="67" width="1.625" style="5" customWidth="1"/>
    <col min="68" max="68" width="1.625" style="7" customWidth="1"/>
    <col min="69" max="69" width="1.625" customWidth="1"/>
  </cols>
  <sheetData>
    <row r="1" spans="1:67" ht="18" customHeight="1" thickBot="1">
      <c r="A1" s="1" t="s">
        <v>233</v>
      </c>
      <c r="B1" s="2"/>
      <c r="C1" s="179">
        <v>2019</v>
      </c>
      <c r="D1" s="179"/>
      <c r="E1" s="179"/>
      <c r="F1" s="62" t="s">
        <v>234</v>
      </c>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4" t="s">
        <v>0</v>
      </c>
      <c r="AV1" s="62"/>
      <c r="AW1" s="62"/>
      <c r="AY1" s="62"/>
      <c r="AZ1" s="62"/>
      <c r="BB1" s="62"/>
      <c r="BC1" s="62"/>
      <c r="BD1" s="62"/>
      <c r="BE1" s="62"/>
      <c r="BF1" s="62"/>
      <c r="BG1" s="62"/>
    </row>
    <row r="2" spans="1:67" ht="12.95" customHeight="1" thickBot="1">
      <c r="A2" s="8" t="s">
        <v>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9" t="s">
        <v>2</v>
      </c>
      <c r="AM2" s="10"/>
      <c r="AN2" s="10"/>
      <c r="AO2" s="10"/>
      <c r="AP2" s="10"/>
      <c r="AQ2" s="10"/>
      <c r="AR2" s="10"/>
      <c r="AS2" s="10"/>
      <c r="AT2" s="10"/>
      <c r="AU2" s="10"/>
      <c r="AV2" s="10"/>
      <c r="AW2" s="10"/>
      <c r="AX2" s="10"/>
      <c r="AY2" s="10"/>
      <c r="AZ2" s="10"/>
      <c r="BA2" s="10"/>
      <c r="BB2" s="10"/>
      <c r="BC2" s="10"/>
      <c r="BD2" s="10"/>
      <c r="BE2" s="10"/>
      <c r="BF2" s="10"/>
      <c r="BG2" s="10"/>
      <c r="BH2" s="11"/>
    </row>
    <row r="3" spans="1:67" ht="15" customHeight="1">
      <c r="A3" s="540" t="s">
        <v>3</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N3" s="541" t="s">
        <v>4</v>
      </c>
      <c r="AO3" s="542"/>
      <c r="AP3" s="542"/>
      <c r="AQ3" s="542"/>
      <c r="AR3" s="542"/>
      <c r="AS3" s="542"/>
      <c r="AT3" s="543"/>
      <c r="AU3" s="544"/>
      <c r="AV3" s="545"/>
      <c r="AW3" s="545"/>
      <c r="AX3" s="545"/>
      <c r="AY3" s="546" t="s">
        <v>5</v>
      </c>
      <c r="AZ3" s="546"/>
      <c r="BA3" s="545"/>
      <c r="BB3" s="545"/>
      <c r="BC3" s="546" t="s">
        <v>6</v>
      </c>
      <c r="BD3" s="546"/>
      <c r="BE3" s="545"/>
      <c r="BF3" s="545"/>
      <c r="BG3" s="546" t="s">
        <v>7</v>
      </c>
      <c r="BH3" s="547"/>
    </row>
    <row r="4" spans="1:67" ht="18" customHeight="1">
      <c r="A4" s="270" t="s">
        <v>8</v>
      </c>
      <c r="B4" s="515"/>
      <c r="C4" s="515"/>
      <c r="D4" s="515"/>
      <c r="E4" s="515"/>
      <c r="F4" s="515"/>
      <c r="G4" s="515"/>
      <c r="H4" s="515"/>
      <c r="I4" s="515"/>
      <c r="J4" s="515"/>
      <c r="K4" s="515"/>
      <c r="L4" s="515"/>
      <c r="M4" s="515"/>
      <c r="N4" s="515"/>
      <c r="O4" s="515"/>
      <c r="P4" s="515"/>
      <c r="Q4" s="515"/>
      <c r="R4" s="515"/>
      <c r="S4" s="515"/>
      <c r="T4" s="515"/>
      <c r="U4" s="515"/>
      <c r="V4" s="516" t="s">
        <v>9</v>
      </c>
      <c r="W4" s="517"/>
      <c r="X4" s="517"/>
      <c r="Y4" s="517"/>
      <c r="Z4" s="517"/>
      <c r="AA4" s="518"/>
      <c r="AB4" s="245" t="s">
        <v>10</v>
      </c>
      <c r="AC4" s="355"/>
      <c r="AD4" s="355"/>
      <c r="AE4" s="355"/>
      <c r="AF4" s="355"/>
      <c r="AG4" s="355"/>
      <c r="AH4" s="356"/>
      <c r="AI4" s="519">
        <v>0</v>
      </c>
      <c r="AJ4" s="520"/>
      <c r="AK4" s="521">
        <v>0</v>
      </c>
      <c r="AL4" s="520"/>
      <c r="AM4" s="521">
        <v>0</v>
      </c>
      <c r="AN4" s="520"/>
      <c r="AO4" s="521">
        <v>0</v>
      </c>
      <c r="AP4" s="520"/>
      <c r="AQ4" s="535"/>
      <c r="AR4" s="536"/>
      <c r="AS4" s="535"/>
      <c r="AT4" s="536"/>
      <c r="AU4" s="535"/>
      <c r="AV4" s="536"/>
      <c r="AW4" s="535"/>
      <c r="AX4" s="536"/>
      <c r="AY4" s="438"/>
      <c r="AZ4" s="439"/>
      <c r="BA4" s="438"/>
      <c r="BB4" s="488"/>
      <c r="BC4" s="516" t="s">
        <v>11</v>
      </c>
      <c r="BD4" s="517"/>
      <c r="BE4" s="517"/>
      <c r="BF4" s="517"/>
      <c r="BG4" s="517"/>
      <c r="BH4" s="522"/>
    </row>
    <row r="5" spans="1:67" ht="12.95" customHeight="1">
      <c r="A5" s="525" t="s">
        <v>12</v>
      </c>
      <c r="B5" s="526"/>
      <c r="C5" s="526"/>
      <c r="D5" s="526"/>
      <c r="E5" s="526"/>
      <c r="F5" s="526"/>
      <c r="G5" s="526"/>
      <c r="H5" s="526"/>
      <c r="I5" s="526"/>
      <c r="J5" s="526"/>
      <c r="K5" s="526"/>
      <c r="L5" s="526"/>
      <c r="M5" s="526"/>
      <c r="N5" s="526"/>
      <c r="O5" s="526"/>
      <c r="P5" s="526"/>
      <c r="Q5" s="526"/>
      <c r="R5" s="526"/>
      <c r="S5" s="526"/>
      <c r="T5" s="526"/>
      <c r="U5" s="527"/>
      <c r="V5" s="489"/>
      <c r="W5" s="490"/>
      <c r="X5" s="490"/>
      <c r="Y5" s="490"/>
      <c r="Z5" s="490"/>
      <c r="AA5" s="491"/>
      <c r="AB5" s="494" t="s">
        <v>13</v>
      </c>
      <c r="AC5" s="463"/>
      <c r="AD5" s="463"/>
      <c r="AE5" s="463"/>
      <c r="AF5" s="463"/>
      <c r="AG5" s="463"/>
      <c r="AH5" s="495"/>
      <c r="AI5" s="496"/>
      <c r="AJ5" s="497"/>
      <c r="AK5" s="497"/>
      <c r="AL5" s="497"/>
      <c r="AM5" s="497"/>
      <c r="AN5" s="497"/>
      <c r="AO5" s="497"/>
      <c r="AP5" s="497"/>
      <c r="AQ5" s="497"/>
      <c r="AR5" s="497"/>
      <c r="AS5" s="497"/>
      <c r="AT5" s="497"/>
      <c r="AU5" s="497"/>
      <c r="AV5" s="497"/>
      <c r="AW5" s="497"/>
      <c r="AX5" s="497"/>
      <c r="AY5" s="497"/>
      <c r="AZ5" s="531" t="s">
        <v>14</v>
      </c>
      <c r="BA5" s="165"/>
      <c r="BB5" s="532"/>
      <c r="BC5" s="489"/>
      <c r="BD5" s="490"/>
      <c r="BE5" s="490"/>
      <c r="BF5" s="490"/>
      <c r="BG5" s="490"/>
      <c r="BH5" s="523"/>
      <c r="BI5" s="12"/>
      <c r="BJ5" s="12"/>
    </row>
    <row r="6" spans="1:67" ht="12.95" customHeight="1">
      <c r="A6" s="528"/>
      <c r="B6" s="529"/>
      <c r="C6" s="529"/>
      <c r="D6" s="529"/>
      <c r="E6" s="529"/>
      <c r="F6" s="529"/>
      <c r="G6" s="529"/>
      <c r="H6" s="529"/>
      <c r="I6" s="529"/>
      <c r="J6" s="529"/>
      <c r="K6" s="529"/>
      <c r="L6" s="529"/>
      <c r="M6" s="529"/>
      <c r="N6" s="529"/>
      <c r="O6" s="529"/>
      <c r="P6" s="529"/>
      <c r="Q6" s="529"/>
      <c r="R6" s="529"/>
      <c r="S6" s="529"/>
      <c r="T6" s="529"/>
      <c r="U6" s="530"/>
      <c r="V6" s="280"/>
      <c r="W6" s="492"/>
      <c r="X6" s="492"/>
      <c r="Y6" s="492"/>
      <c r="Z6" s="492"/>
      <c r="AA6" s="493"/>
      <c r="AB6" s="502" t="s">
        <v>15</v>
      </c>
      <c r="AC6" s="503"/>
      <c r="AD6" s="503"/>
      <c r="AE6" s="503"/>
      <c r="AF6" s="503"/>
      <c r="AG6" s="503"/>
      <c r="AH6" s="504"/>
      <c r="AI6" s="499"/>
      <c r="AJ6" s="500"/>
      <c r="AK6" s="500"/>
      <c r="AL6" s="500"/>
      <c r="AM6" s="500"/>
      <c r="AN6" s="500"/>
      <c r="AO6" s="500"/>
      <c r="AP6" s="500"/>
      <c r="AQ6" s="500"/>
      <c r="AR6" s="500"/>
      <c r="AS6" s="500"/>
      <c r="AT6" s="500"/>
      <c r="AU6" s="500"/>
      <c r="AV6" s="500"/>
      <c r="AW6" s="500"/>
      <c r="AX6" s="500"/>
      <c r="AY6" s="500"/>
      <c r="AZ6" s="533"/>
      <c r="BA6" s="168"/>
      <c r="BB6" s="534"/>
      <c r="BC6" s="280"/>
      <c r="BD6" s="492"/>
      <c r="BE6" s="492"/>
      <c r="BF6" s="492"/>
      <c r="BG6" s="492"/>
      <c r="BH6" s="524"/>
    </row>
    <row r="7" spans="1:67" ht="12.95" customHeight="1">
      <c r="A7" s="537" t="s">
        <v>235</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9"/>
    </row>
    <row r="8" spans="1:67" ht="18" customHeight="1">
      <c r="A8" s="508" t="s">
        <v>17</v>
      </c>
      <c r="B8" s="509"/>
      <c r="C8" s="509"/>
      <c r="D8" s="509"/>
      <c r="E8" s="509"/>
      <c r="F8" s="509"/>
      <c r="G8" s="510"/>
      <c r="H8" s="511">
        <v>0</v>
      </c>
      <c r="I8" s="506"/>
      <c r="J8" s="505">
        <v>0</v>
      </c>
      <c r="K8" s="506"/>
      <c r="L8" s="505">
        <v>0</v>
      </c>
      <c r="M8" s="506"/>
      <c r="N8" s="505">
        <v>0</v>
      </c>
      <c r="O8" s="506"/>
      <c r="P8" s="438"/>
      <c r="Q8" s="439"/>
      <c r="R8" s="438"/>
      <c r="S8" s="439"/>
      <c r="T8" s="438"/>
      <c r="U8" s="439"/>
      <c r="V8" s="438"/>
      <c r="W8" s="439"/>
      <c r="X8" s="438"/>
      <c r="Y8" s="439"/>
      <c r="Z8" s="438"/>
      <c r="AA8" s="507"/>
      <c r="AB8" s="508" t="s">
        <v>17</v>
      </c>
      <c r="AC8" s="509"/>
      <c r="AD8" s="509"/>
      <c r="AE8" s="509"/>
      <c r="AF8" s="509"/>
      <c r="AG8" s="509"/>
      <c r="AH8" s="510"/>
      <c r="AI8" s="511">
        <v>0</v>
      </c>
      <c r="AJ8" s="506"/>
      <c r="AK8" s="505">
        <v>0</v>
      </c>
      <c r="AL8" s="506"/>
      <c r="AM8" s="505">
        <v>0</v>
      </c>
      <c r="AN8" s="506"/>
      <c r="AO8" s="505">
        <v>0</v>
      </c>
      <c r="AP8" s="506"/>
      <c r="AQ8" s="438"/>
      <c r="AR8" s="439"/>
      <c r="AS8" s="438"/>
      <c r="AT8" s="439"/>
      <c r="AU8" s="438"/>
      <c r="AV8" s="439"/>
      <c r="AW8" s="438"/>
      <c r="AX8" s="439"/>
      <c r="AY8" s="438"/>
      <c r="AZ8" s="439"/>
      <c r="BA8" s="438"/>
      <c r="BB8" s="488"/>
      <c r="BC8" s="489" t="s">
        <v>18</v>
      </c>
      <c r="BD8" s="490"/>
      <c r="BE8" s="490"/>
      <c r="BF8" s="490"/>
      <c r="BG8" s="490"/>
      <c r="BH8" s="491"/>
    </row>
    <row r="9" spans="1:67" ht="12.95" customHeight="1">
      <c r="A9" s="494" t="s">
        <v>13</v>
      </c>
      <c r="B9" s="463"/>
      <c r="C9" s="463"/>
      <c r="D9" s="463"/>
      <c r="E9" s="463"/>
      <c r="F9" s="463"/>
      <c r="G9" s="495"/>
      <c r="H9" s="496"/>
      <c r="I9" s="497"/>
      <c r="J9" s="497"/>
      <c r="K9" s="497"/>
      <c r="L9" s="497"/>
      <c r="M9" s="497"/>
      <c r="N9" s="497"/>
      <c r="O9" s="497"/>
      <c r="P9" s="497"/>
      <c r="Q9" s="497"/>
      <c r="R9" s="497"/>
      <c r="S9" s="497"/>
      <c r="T9" s="497"/>
      <c r="U9" s="497"/>
      <c r="V9" s="497"/>
      <c r="W9" s="497"/>
      <c r="X9" s="497"/>
      <c r="Y9" s="497"/>
      <c r="Z9" s="497"/>
      <c r="AA9" s="498"/>
      <c r="AB9" s="494" t="s">
        <v>13</v>
      </c>
      <c r="AC9" s="463"/>
      <c r="AD9" s="463"/>
      <c r="AE9" s="463"/>
      <c r="AF9" s="463"/>
      <c r="AG9" s="463"/>
      <c r="AH9" s="495"/>
      <c r="AI9" s="496"/>
      <c r="AJ9" s="497"/>
      <c r="AK9" s="497"/>
      <c r="AL9" s="497"/>
      <c r="AM9" s="497"/>
      <c r="AN9" s="497"/>
      <c r="AO9" s="497"/>
      <c r="AP9" s="497"/>
      <c r="AQ9" s="497"/>
      <c r="AR9" s="497"/>
      <c r="AS9" s="497"/>
      <c r="AT9" s="497"/>
      <c r="AU9" s="497"/>
      <c r="AV9" s="497"/>
      <c r="AW9" s="497"/>
      <c r="AX9" s="497"/>
      <c r="AY9" s="497"/>
      <c r="AZ9" s="497"/>
      <c r="BA9" s="497"/>
      <c r="BB9" s="497"/>
      <c r="BC9" s="489"/>
      <c r="BD9" s="490"/>
      <c r="BE9" s="490"/>
      <c r="BF9" s="490"/>
      <c r="BG9" s="490"/>
      <c r="BH9" s="491"/>
    </row>
    <row r="10" spans="1:67" ht="12.95" customHeight="1">
      <c r="A10" s="502" t="s">
        <v>19</v>
      </c>
      <c r="B10" s="503"/>
      <c r="C10" s="503"/>
      <c r="D10" s="503"/>
      <c r="E10" s="503"/>
      <c r="F10" s="503"/>
      <c r="G10" s="504"/>
      <c r="H10" s="499"/>
      <c r="I10" s="500"/>
      <c r="J10" s="500"/>
      <c r="K10" s="500"/>
      <c r="L10" s="500"/>
      <c r="M10" s="500"/>
      <c r="N10" s="500"/>
      <c r="O10" s="500"/>
      <c r="P10" s="500"/>
      <c r="Q10" s="500"/>
      <c r="R10" s="500"/>
      <c r="S10" s="500"/>
      <c r="T10" s="500"/>
      <c r="U10" s="500"/>
      <c r="V10" s="500"/>
      <c r="W10" s="500"/>
      <c r="X10" s="500"/>
      <c r="Y10" s="500"/>
      <c r="Z10" s="500"/>
      <c r="AA10" s="501"/>
      <c r="AB10" s="502" t="s">
        <v>20</v>
      </c>
      <c r="AC10" s="503"/>
      <c r="AD10" s="503"/>
      <c r="AE10" s="503"/>
      <c r="AF10" s="503"/>
      <c r="AG10" s="503"/>
      <c r="AH10" s="504"/>
      <c r="AI10" s="499"/>
      <c r="AJ10" s="500"/>
      <c r="AK10" s="500"/>
      <c r="AL10" s="500"/>
      <c r="AM10" s="500"/>
      <c r="AN10" s="500"/>
      <c r="AO10" s="500"/>
      <c r="AP10" s="500"/>
      <c r="AQ10" s="500"/>
      <c r="AR10" s="500"/>
      <c r="AS10" s="500"/>
      <c r="AT10" s="500"/>
      <c r="AU10" s="500"/>
      <c r="AV10" s="500"/>
      <c r="AW10" s="500"/>
      <c r="AX10" s="500"/>
      <c r="AY10" s="500"/>
      <c r="AZ10" s="500"/>
      <c r="BA10" s="500"/>
      <c r="BB10" s="500"/>
      <c r="BC10" s="280"/>
      <c r="BD10" s="492"/>
      <c r="BE10" s="492"/>
      <c r="BF10" s="492"/>
      <c r="BG10" s="492"/>
      <c r="BH10" s="493"/>
      <c r="BK10" s="13" t="e">
        <f>IF(H11&gt;=4,MID(A1,2,4),MID(A1,2,4)+1) &amp; "/" &amp; RIGHT("0" &amp; H11,2) &amp; "/" &amp;  RIGHT("0" &amp; O11,2)</f>
        <v>#VALUE!</v>
      </c>
      <c r="BL10" s="13" t="e">
        <f>IF(Z11&gt;=4,MID(A1,2,4) &amp; "/",MID(A1,2,4)+1 &amp; "/") &amp; RIGHT("0" &amp; Z11,2) &amp; "/" &amp; RIGHT("0" &amp; AG11,2)</f>
        <v>#VALUE!</v>
      </c>
      <c r="BM10" s="14" t="str">
        <f>IF(ISBLANK(H11),"",BL10+1)</f>
        <v/>
      </c>
      <c r="BN10" s="15" t="str">
        <f>IF(ISBLANK(H11),"",DATEDIF(BK10,BM10,"m"))</f>
        <v/>
      </c>
      <c r="BO10" s="15"/>
    </row>
    <row r="11" spans="1:67" ht="24.95" customHeight="1">
      <c r="A11" s="484" t="s">
        <v>21</v>
      </c>
      <c r="B11" s="480"/>
      <c r="C11" s="480"/>
      <c r="D11" s="480"/>
      <c r="E11" s="480"/>
      <c r="F11" s="480"/>
      <c r="G11" s="485"/>
      <c r="H11" s="486"/>
      <c r="I11" s="473"/>
      <c r="J11" s="473"/>
      <c r="K11" s="474"/>
      <c r="L11" s="475"/>
      <c r="M11" s="476" t="s">
        <v>6</v>
      </c>
      <c r="N11" s="476"/>
      <c r="O11" s="477"/>
      <c r="P11" s="473"/>
      <c r="Q11" s="473"/>
      <c r="R11" s="474"/>
      <c r="S11" s="475"/>
      <c r="T11" s="476" t="s">
        <v>7</v>
      </c>
      <c r="U11" s="476"/>
      <c r="V11" s="357" t="s">
        <v>236</v>
      </c>
      <c r="W11" s="198"/>
      <c r="X11" s="198"/>
      <c r="Y11" s="487"/>
      <c r="Z11" s="473"/>
      <c r="AA11" s="473"/>
      <c r="AB11" s="473"/>
      <c r="AC11" s="474"/>
      <c r="AD11" s="475"/>
      <c r="AE11" s="476" t="s">
        <v>6</v>
      </c>
      <c r="AF11" s="476"/>
      <c r="AG11" s="477"/>
      <c r="AH11" s="473"/>
      <c r="AI11" s="473"/>
      <c r="AJ11" s="474"/>
      <c r="AK11" s="475"/>
      <c r="AL11" s="476" t="s">
        <v>7</v>
      </c>
      <c r="AM11" s="476"/>
      <c r="AN11" s="478" t="s">
        <v>23</v>
      </c>
      <c r="AO11" s="198"/>
      <c r="AP11" s="198"/>
      <c r="AQ11" s="198"/>
      <c r="AR11" s="198"/>
      <c r="AS11" s="198"/>
      <c r="AT11" s="198"/>
      <c r="AU11" s="198"/>
      <c r="AV11" s="198"/>
      <c r="AW11" s="198"/>
      <c r="AX11" s="198"/>
      <c r="AY11" s="198"/>
      <c r="AZ11" s="198"/>
      <c r="BA11" s="198"/>
      <c r="BB11" s="198"/>
      <c r="BC11" s="198"/>
      <c r="BD11" s="198"/>
      <c r="BE11" s="198"/>
      <c r="BF11" s="198"/>
      <c r="BG11" s="198"/>
      <c r="BH11" s="199"/>
      <c r="BI11" s="16"/>
      <c r="BJ11" s="16"/>
      <c r="BK11" s="17"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IF(BN10&gt;=6,"＊勤務期間が6ヶ月以上です！6ヶ月未満で設定してください。ちょうど6ヶ月も不可です。",""))))</f>
        <v/>
      </c>
      <c r="BL11" s="18"/>
      <c r="BM11" s="18"/>
    </row>
    <row r="12" spans="1:67" ht="20.100000000000001" customHeight="1">
      <c r="A12" s="479" t="s">
        <v>24</v>
      </c>
      <c r="B12" s="480"/>
      <c r="C12" s="480"/>
      <c r="D12" s="480"/>
      <c r="E12" s="480"/>
      <c r="F12" s="480"/>
      <c r="G12" s="480"/>
      <c r="H12" s="481" t="s">
        <v>237</v>
      </c>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c r="BF12" s="482"/>
      <c r="BG12" s="482"/>
      <c r="BH12" s="483"/>
      <c r="BI12" s="6"/>
      <c r="BJ12" s="6"/>
    </row>
    <row r="13" spans="1:67" ht="24.95" customHeight="1">
      <c r="A13" s="467" t="s">
        <v>26</v>
      </c>
      <c r="B13" s="468"/>
      <c r="C13" s="468"/>
      <c r="D13" s="468"/>
      <c r="E13" s="468"/>
      <c r="F13" s="468"/>
      <c r="G13" s="469"/>
      <c r="H13" s="512" t="s">
        <v>292</v>
      </c>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54"/>
    </row>
    <row r="14" spans="1:67" ht="30.75" customHeight="1">
      <c r="A14" s="467" t="s">
        <v>27</v>
      </c>
      <c r="B14" s="468"/>
      <c r="C14" s="468"/>
      <c r="D14" s="468"/>
      <c r="E14" s="468"/>
      <c r="F14" s="468"/>
      <c r="G14" s="469"/>
      <c r="H14" s="364"/>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470"/>
      <c r="AT14" s="549" t="s">
        <v>238</v>
      </c>
      <c r="AU14" s="550"/>
      <c r="AV14" s="550"/>
      <c r="AW14" s="550"/>
      <c r="AX14" s="550"/>
      <c r="AY14" s="550"/>
      <c r="AZ14" s="550"/>
      <c r="BA14" s="551"/>
      <c r="BB14" s="552"/>
      <c r="BC14" s="552"/>
      <c r="BD14" s="552"/>
      <c r="BE14" s="552"/>
      <c r="BF14" s="552"/>
      <c r="BG14" s="552"/>
      <c r="BH14" s="553"/>
      <c r="BI14" s="19"/>
      <c r="BJ14" s="19"/>
      <c r="BK14" s="17" t="str">
        <f>IF(ISBLANK($H$11),"",IF(ISBLANK(H14),"＊科目名が空欄です！科目名をご記入ください。",""))</f>
        <v/>
      </c>
    </row>
    <row r="15" spans="1:67" ht="11.25" customHeight="1">
      <c r="A15" s="440" t="s">
        <v>29</v>
      </c>
      <c r="B15" s="441"/>
      <c r="C15" s="441"/>
      <c r="D15" s="441"/>
      <c r="E15" s="441"/>
      <c r="F15" s="441"/>
      <c r="G15" s="442"/>
      <c r="H15" s="446" t="s">
        <v>30</v>
      </c>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8"/>
      <c r="BI15" s="19"/>
      <c r="BJ15" s="19"/>
      <c r="BK15" s="17"/>
    </row>
    <row r="16" spans="1:67" ht="42.75" customHeight="1">
      <c r="A16" s="443"/>
      <c r="B16" s="444"/>
      <c r="C16" s="444"/>
      <c r="D16" s="444"/>
      <c r="E16" s="444"/>
      <c r="F16" s="444"/>
      <c r="G16" s="445"/>
      <c r="H16" s="555" t="s">
        <v>239</v>
      </c>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7"/>
      <c r="BI16" s="20" t="s">
        <v>32</v>
      </c>
      <c r="BJ16" s="20" t="s">
        <v>33</v>
      </c>
      <c r="BL16" s="21"/>
      <c r="BM16" s="21"/>
      <c r="BN16" s="22"/>
    </row>
    <row r="17" spans="1:69" ht="18" customHeight="1">
      <c r="A17" s="452" t="s">
        <v>34</v>
      </c>
      <c r="B17" s="453"/>
      <c r="C17" s="453"/>
      <c r="D17" s="453"/>
      <c r="E17" s="453"/>
      <c r="F17" s="453"/>
      <c r="G17" s="454"/>
      <c r="H17" s="458" t="s">
        <v>240</v>
      </c>
      <c r="I17" s="459"/>
      <c r="J17" s="460"/>
      <c r="K17" s="423" t="s">
        <v>35</v>
      </c>
      <c r="L17" s="461"/>
      <c r="M17" s="426">
        <v>10</v>
      </c>
      <c r="N17" s="426"/>
      <c r="O17" s="426"/>
      <c r="P17" s="23" t="s">
        <v>241</v>
      </c>
      <c r="Q17" s="422" t="s">
        <v>242</v>
      </c>
      <c r="R17" s="422"/>
      <c r="S17" s="422"/>
      <c r="T17" s="23" t="s">
        <v>243</v>
      </c>
      <c r="U17" s="426">
        <v>12</v>
      </c>
      <c r="V17" s="426"/>
      <c r="W17" s="426"/>
      <c r="X17" s="23" t="s">
        <v>241</v>
      </c>
      <c r="Y17" s="422" t="s">
        <v>242</v>
      </c>
      <c r="Z17" s="422"/>
      <c r="AA17" s="422"/>
      <c r="AB17" s="466" t="s">
        <v>39</v>
      </c>
      <c r="AC17" s="466"/>
      <c r="AD17" s="466"/>
      <c r="AE17" s="466"/>
      <c r="AF17" s="426"/>
      <c r="AG17" s="426"/>
      <c r="AH17" s="426"/>
      <c r="AI17" s="23" t="s">
        <v>241</v>
      </c>
      <c r="AJ17" s="422"/>
      <c r="AK17" s="422"/>
      <c r="AL17" s="422"/>
      <c r="AM17" s="23" t="s">
        <v>243</v>
      </c>
      <c r="AN17" s="426"/>
      <c r="AO17" s="426"/>
      <c r="AP17" s="426"/>
      <c r="AQ17" s="23" t="s">
        <v>241</v>
      </c>
      <c r="AR17" s="422"/>
      <c r="AS17" s="422"/>
      <c r="AT17" s="422"/>
      <c r="AU17" s="423" t="str">
        <f t="shared" ref="AU17:AU23" si="0">IF(OR(H17="",H17="　"),")･隔週",")")</f>
        <v>)</v>
      </c>
      <c r="AV17" s="424"/>
      <c r="AW17" s="425"/>
      <c r="AX17" s="462" t="s">
        <v>40</v>
      </c>
      <c r="AY17" s="463"/>
      <c r="AZ17" s="463"/>
      <c r="BA17" s="463"/>
      <c r="BB17" s="463"/>
      <c r="BC17" s="463"/>
      <c r="BD17" s="463"/>
      <c r="BE17" s="463"/>
      <c r="BF17" s="463"/>
      <c r="BG17" s="464"/>
      <c r="BH17" s="465"/>
      <c r="BI17" s="7">
        <f>IF(OR(ISBLANK(M17),ISBLANK(U17)),0,(60*N(U17)+N(VALUE(Y17)))-(60*N(M17)+N(VALUE(Q17))))-IF(OR(ISBLANK(AF17),ISBLANK(AN17)),0,(60*N(AN17)+N(VALUE(AR17)))-(60*N(AF17)+N(VALUE(AJ17))))</f>
        <v>120</v>
      </c>
      <c r="BJ17" s="24">
        <f>IF(OR(ISBLANK(AF17),ISBLANK(AN17)),0,(60*N(AN17)+N(VALUE(AR17)))-(60*N(AF17)+N(VALUE(AJ17))))</f>
        <v>0</v>
      </c>
      <c r="BK17" s="25"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455"/>
      <c r="B18" s="456"/>
      <c r="C18" s="456"/>
      <c r="D18" s="456"/>
      <c r="E18" s="456"/>
      <c r="F18" s="456"/>
      <c r="G18" s="457"/>
      <c r="H18" s="410" t="s">
        <v>244</v>
      </c>
      <c r="I18" s="411"/>
      <c r="J18" s="412"/>
      <c r="K18" s="407" t="s">
        <v>35</v>
      </c>
      <c r="L18" s="421"/>
      <c r="M18" s="406">
        <v>9</v>
      </c>
      <c r="N18" s="406"/>
      <c r="O18" s="406"/>
      <c r="P18" s="26" t="s">
        <v>241</v>
      </c>
      <c r="Q18" s="396" t="s">
        <v>242</v>
      </c>
      <c r="R18" s="396"/>
      <c r="S18" s="396"/>
      <c r="T18" s="26" t="s">
        <v>243</v>
      </c>
      <c r="U18" s="406">
        <v>15</v>
      </c>
      <c r="V18" s="406"/>
      <c r="W18" s="406"/>
      <c r="X18" s="26" t="s">
        <v>241</v>
      </c>
      <c r="Y18" s="396" t="s">
        <v>242</v>
      </c>
      <c r="Z18" s="396"/>
      <c r="AA18" s="396"/>
      <c r="AB18" s="405" t="s">
        <v>39</v>
      </c>
      <c r="AC18" s="405"/>
      <c r="AD18" s="405"/>
      <c r="AE18" s="405"/>
      <c r="AF18" s="406">
        <v>12</v>
      </c>
      <c r="AG18" s="406"/>
      <c r="AH18" s="406"/>
      <c r="AI18" s="26" t="s">
        <v>241</v>
      </c>
      <c r="AJ18" s="396" t="s">
        <v>242</v>
      </c>
      <c r="AK18" s="396"/>
      <c r="AL18" s="396"/>
      <c r="AM18" s="26" t="s">
        <v>243</v>
      </c>
      <c r="AN18" s="406">
        <v>13</v>
      </c>
      <c r="AO18" s="406"/>
      <c r="AP18" s="406"/>
      <c r="AQ18" s="26" t="s">
        <v>241</v>
      </c>
      <c r="AR18" s="396" t="s">
        <v>242</v>
      </c>
      <c r="AS18" s="396"/>
      <c r="AT18" s="396"/>
      <c r="AU18" s="407" t="str">
        <f t="shared" si="0"/>
        <v>)</v>
      </c>
      <c r="AV18" s="408"/>
      <c r="AW18" s="409"/>
      <c r="AX18" s="431">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10</v>
      </c>
      <c r="AY18" s="432"/>
      <c r="AZ18" s="432"/>
      <c r="BA18" s="427" t="s">
        <v>245</v>
      </c>
      <c r="BB18" s="435"/>
      <c r="BC18" s="435"/>
      <c r="BD18" s="437">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30</v>
      </c>
      <c r="BE18" s="432"/>
      <c r="BF18" s="432"/>
      <c r="BG18" s="427" t="s">
        <v>43</v>
      </c>
      <c r="BH18" s="428"/>
      <c r="BI18" s="7">
        <f t="shared" ref="BI18:BI23" si="1">IF(OR(ISBLANK(M18),ISBLANK(U18)),0,(60*N(U18)+N(VALUE(Y18)))-(60*N(M18)+N(VALUE(Q18))))-IF(OR(ISBLANK(AF18),ISBLANK(AN18)),0,(60*N(AN18)+N(VALUE(AR18)))-(60*N(AF18)+N(VALUE(AJ18))))</f>
        <v>300</v>
      </c>
      <c r="BJ18" s="24">
        <f t="shared" ref="BJ18:BJ23" si="2">IF(OR(ISBLANK(AF18),ISBLANK(AN18)),0,(60*N(AN18)+N(VALUE(AR18)))-(60*N(AF18)+N(VALUE(AJ18))))</f>
        <v>60</v>
      </c>
      <c r="BK18" s="25"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1"/>
      <c r="BM18" s="21"/>
    </row>
    <row r="19" spans="1:69" ht="18" customHeight="1">
      <c r="A19" s="455"/>
      <c r="B19" s="456"/>
      <c r="C19" s="456"/>
      <c r="D19" s="456"/>
      <c r="E19" s="456"/>
      <c r="F19" s="456"/>
      <c r="G19" s="457"/>
      <c r="H19" s="410" t="s">
        <v>246</v>
      </c>
      <c r="I19" s="411"/>
      <c r="J19" s="412"/>
      <c r="K19" s="407" t="s">
        <v>35</v>
      </c>
      <c r="L19" s="421"/>
      <c r="M19" s="406">
        <v>9</v>
      </c>
      <c r="N19" s="406"/>
      <c r="O19" s="406"/>
      <c r="P19" s="26" t="s">
        <v>241</v>
      </c>
      <c r="Q19" s="396" t="s">
        <v>242</v>
      </c>
      <c r="R19" s="396"/>
      <c r="S19" s="396"/>
      <c r="T19" s="26" t="s">
        <v>243</v>
      </c>
      <c r="U19" s="406">
        <v>17</v>
      </c>
      <c r="V19" s="406"/>
      <c r="W19" s="406"/>
      <c r="X19" s="26" t="s">
        <v>241</v>
      </c>
      <c r="Y19" s="396" t="s">
        <v>242</v>
      </c>
      <c r="Z19" s="396"/>
      <c r="AA19" s="396"/>
      <c r="AB19" s="405" t="s">
        <v>39</v>
      </c>
      <c r="AC19" s="405"/>
      <c r="AD19" s="405"/>
      <c r="AE19" s="405"/>
      <c r="AF19" s="406">
        <v>12</v>
      </c>
      <c r="AG19" s="406"/>
      <c r="AH19" s="406"/>
      <c r="AI19" s="26" t="s">
        <v>241</v>
      </c>
      <c r="AJ19" s="396" t="s">
        <v>242</v>
      </c>
      <c r="AK19" s="396"/>
      <c r="AL19" s="396"/>
      <c r="AM19" s="26" t="s">
        <v>243</v>
      </c>
      <c r="AN19" s="406">
        <v>13</v>
      </c>
      <c r="AO19" s="406"/>
      <c r="AP19" s="406"/>
      <c r="AQ19" s="26" t="s">
        <v>241</v>
      </c>
      <c r="AR19" s="396" t="s">
        <v>242</v>
      </c>
      <c r="AS19" s="396"/>
      <c r="AT19" s="396"/>
      <c r="AU19" s="407" t="str">
        <f t="shared" si="0"/>
        <v>)</v>
      </c>
      <c r="AV19" s="408"/>
      <c r="AW19" s="409"/>
      <c r="AX19" s="433"/>
      <c r="AY19" s="434"/>
      <c r="AZ19" s="434"/>
      <c r="BA19" s="429"/>
      <c r="BB19" s="429"/>
      <c r="BC19" s="436"/>
      <c r="BD19" s="434"/>
      <c r="BE19" s="434"/>
      <c r="BF19" s="434"/>
      <c r="BG19" s="429"/>
      <c r="BH19" s="430"/>
      <c r="BI19" s="7">
        <f t="shared" si="1"/>
        <v>420</v>
      </c>
      <c r="BJ19" s="24">
        <f t="shared" si="2"/>
        <v>60</v>
      </c>
      <c r="BK19" s="25" t="str">
        <f t="shared" si="3"/>
        <v/>
      </c>
      <c r="BL19" s="21"/>
      <c r="BM19" s="21"/>
    </row>
    <row r="20" spans="1:69" ht="18" customHeight="1">
      <c r="A20" s="455"/>
      <c r="B20" s="456"/>
      <c r="C20" s="456"/>
      <c r="D20" s="456"/>
      <c r="E20" s="456"/>
      <c r="F20" s="456"/>
      <c r="G20" s="457"/>
      <c r="H20" s="410"/>
      <c r="I20" s="411"/>
      <c r="J20" s="412"/>
      <c r="K20" s="407" t="s">
        <v>35</v>
      </c>
      <c r="L20" s="421"/>
      <c r="M20" s="406"/>
      <c r="N20" s="406"/>
      <c r="O20" s="406"/>
      <c r="P20" s="26" t="s">
        <v>241</v>
      </c>
      <c r="Q20" s="396"/>
      <c r="R20" s="396"/>
      <c r="S20" s="396"/>
      <c r="T20" s="26" t="s">
        <v>243</v>
      </c>
      <c r="U20" s="406"/>
      <c r="V20" s="406"/>
      <c r="W20" s="406"/>
      <c r="X20" s="26" t="s">
        <v>241</v>
      </c>
      <c r="Y20" s="396"/>
      <c r="Z20" s="396"/>
      <c r="AA20" s="396"/>
      <c r="AB20" s="405" t="s">
        <v>39</v>
      </c>
      <c r="AC20" s="405"/>
      <c r="AD20" s="405"/>
      <c r="AE20" s="405"/>
      <c r="AF20" s="406"/>
      <c r="AG20" s="406"/>
      <c r="AH20" s="406"/>
      <c r="AI20" s="26" t="s">
        <v>241</v>
      </c>
      <c r="AJ20" s="396"/>
      <c r="AK20" s="396"/>
      <c r="AL20" s="396"/>
      <c r="AM20" s="26" t="s">
        <v>243</v>
      </c>
      <c r="AN20" s="406"/>
      <c r="AO20" s="406"/>
      <c r="AP20" s="406"/>
      <c r="AQ20" s="26" t="s">
        <v>241</v>
      </c>
      <c r="AR20" s="396"/>
      <c r="AS20" s="396"/>
      <c r="AT20" s="396"/>
      <c r="AU20" s="407" t="str">
        <f t="shared" si="0"/>
        <v>)･隔週</v>
      </c>
      <c r="AV20" s="408"/>
      <c r="AW20" s="409"/>
      <c r="AX20" s="399" t="s">
        <v>44</v>
      </c>
      <c r="AY20" s="400"/>
      <c r="AZ20" s="400"/>
      <c r="BA20" s="400"/>
      <c r="BB20" s="400"/>
      <c r="BC20" s="400"/>
      <c r="BD20" s="400"/>
      <c r="BE20" s="400"/>
      <c r="BF20" s="400"/>
      <c r="BG20" s="401"/>
      <c r="BH20" s="402"/>
      <c r="BI20" s="7">
        <f t="shared" si="1"/>
        <v>0</v>
      </c>
      <c r="BJ20" s="24">
        <f t="shared" si="2"/>
        <v>0</v>
      </c>
      <c r="BK20" s="25" t="str">
        <f t="shared" si="3"/>
        <v/>
      </c>
      <c r="BL20" s="21"/>
      <c r="BM20" s="21"/>
    </row>
    <row r="21" spans="1:69" ht="18" customHeight="1">
      <c r="A21" s="455"/>
      <c r="B21" s="456"/>
      <c r="C21" s="456"/>
      <c r="D21" s="456"/>
      <c r="E21" s="456"/>
      <c r="F21" s="456"/>
      <c r="G21" s="457"/>
      <c r="H21" s="410"/>
      <c r="I21" s="411"/>
      <c r="J21" s="412"/>
      <c r="K21" s="407" t="s">
        <v>35</v>
      </c>
      <c r="L21" s="421"/>
      <c r="M21" s="406"/>
      <c r="N21" s="406"/>
      <c r="O21" s="406"/>
      <c r="P21" s="26" t="s">
        <v>241</v>
      </c>
      <c r="Q21" s="396"/>
      <c r="R21" s="396"/>
      <c r="S21" s="396"/>
      <c r="T21" s="26" t="s">
        <v>243</v>
      </c>
      <c r="U21" s="406"/>
      <c r="V21" s="406"/>
      <c r="W21" s="406"/>
      <c r="X21" s="26" t="s">
        <v>241</v>
      </c>
      <c r="Y21" s="396"/>
      <c r="Z21" s="396"/>
      <c r="AA21" s="396"/>
      <c r="AB21" s="405" t="s">
        <v>39</v>
      </c>
      <c r="AC21" s="405"/>
      <c r="AD21" s="405"/>
      <c r="AE21" s="405"/>
      <c r="AF21" s="406"/>
      <c r="AG21" s="406"/>
      <c r="AH21" s="406"/>
      <c r="AI21" s="26" t="s">
        <v>241</v>
      </c>
      <c r="AJ21" s="396"/>
      <c r="AK21" s="396"/>
      <c r="AL21" s="396"/>
      <c r="AM21" s="26" t="s">
        <v>243</v>
      </c>
      <c r="AN21" s="406"/>
      <c r="AO21" s="406"/>
      <c r="AP21" s="406"/>
      <c r="AQ21" s="26" t="s">
        <v>241</v>
      </c>
      <c r="AR21" s="396"/>
      <c r="AS21" s="396"/>
      <c r="AT21" s="396"/>
      <c r="AU21" s="407" t="str">
        <f t="shared" si="0"/>
        <v>)･隔週</v>
      </c>
      <c r="AV21" s="408"/>
      <c r="AW21" s="409"/>
      <c r="AX21" s="212"/>
      <c r="AY21" s="212"/>
      <c r="AZ21" s="212"/>
      <c r="BA21" s="212"/>
      <c r="BB21" s="212"/>
      <c r="BC21" s="212"/>
      <c r="BD21" s="212"/>
      <c r="BE21" s="212"/>
      <c r="BF21" s="212"/>
      <c r="BG21" s="403"/>
      <c r="BH21" s="404"/>
      <c r="BI21" s="7">
        <f t="shared" si="1"/>
        <v>0</v>
      </c>
      <c r="BJ21" s="24">
        <f t="shared" si="2"/>
        <v>0</v>
      </c>
      <c r="BK21" s="25" t="str">
        <f t="shared" si="3"/>
        <v/>
      </c>
      <c r="BL21" s="21"/>
      <c r="BM21" s="21"/>
    </row>
    <row r="22" spans="1:69" ht="18" customHeight="1">
      <c r="A22" s="455"/>
      <c r="B22" s="456"/>
      <c r="C22" s="456"/>
      <c r="D22" s="456"/>
      <c r="E22" s="456"/>
      <c r="F22" s="456"/>
      <c r="G22" s="457"/>
      <c r="H22" s="410"/>
      <c r="I22" s="411"/>
      <c r="J22" s="412"/>
      <c r="K22" s="407" t="s">
        <v>35</v>
      </c>
      <c r="L22" s="421"/>
      <c r="M22" s="406"/>
      <c r="N22" s="406"/>
      <c r="O22" s="406"/>
      <c r="P22" s="26" t="s">
        <v>241</v>
      </c>
      <c r="Q22" s="396"/>
      <c r="R22" s="396"/>
      <c r="S22" s="396"/>
      <c r="T22" s="26" t="s">
        <v>243</v>
      </c>
      <c r="U22" s="406"/>
      <c r="V22" s="406"/>
      <c r="W22" s="406"/>
      <c r="X22" s="26" t="s">
        <v>241</v>
      </c>
      <c r="Y22" s="396"/>
      <c r="Z22" s="396"/>
      <c r="AA22" s="396"/>
      <c r="AB22" s="405" t="s">
        <v>39</v>
      </c>
      <c r="AC22" s="405"/>
      <c r="AD22" s="405"/>
      <c r="AE22" s="405"/>
      <c r="AF22" s="406"/>
      <c r="AG22" s="406"/>
      <c r="AH22" s="406"/>
      <c r="AI22" s="26" t="s">
        <v>241</v>
      </c>
      <c r="AJ22" s="396"/>
      <c r="AK22" s="396"/>
      <c r="AL22" s="396"/>
      <c r="AM22" s="26" t="s">
        <v>243</v>
      </c>
      <c r="AN22" s="406"/>
      <c r="AO22" s="406"/>
      <c r="AP22" s="406"/>
      <c r="AQ22" s="26" t="s">
        <v>241</v>
      </c>
      <c r="AR22" s="396"/>
      <c r="AS22" s="396"/>
      <c r="AT22" s="396"/>
      <c r="AU22" s="407" t="str">
        <f t="shared" si="0"/>
        <v>)･隔週</v>
      </c>
      <c r="AV22" s="408"/>
      <c r="AW22" s="409"/>
      <c r="AX22" s="212"/>
      <c r="AY22" s="212"/>
      <c r="AZ22" s="212"/>
      <c r="BA22" s="212"/>
      <c r="BB22" s="212"/>
      <c r="BC22" s="212"/>
      <c r="BD22" s="212"/>
      <c r="BE22" s="212"/>
      <c r="BF22" s="212"/>
      <c r="BG22" s="403"/>
      <c r="BH22" s="404"/>
      <c r="BI22" s="7">
        <f t="shared" si="1"/>
        <v>0</v>
      </c>
      <c r="BJ22" s="24">
        <f t="shared" si="2"/>
        <v>0</v>
      </c>
      <c r="BK22" s="25" t="str">
        <f t="shared" si="3"/>
        <v/>
      </c>
      <c r="BL22" s="21"/>
      <c r="BM22" s="21"/>
      <c r="BN22" s="27"/>
      <c r="BO22" s="27"/>
      <c r="BQ22" s="28"/>
    </row>
    <row r="23" spans="1:69" ht="18" customHeight="1">
      <c r="A23" s="455"/>
      <c r="B23" s="456"/>
      <c r="C23" s="456"/>
      <c r="D23" s="456"/>
      <c r="E23" s="456"/>
      <c r="F23" s="456"/>
      <c r="G23" s="457"/>
      <c r="H23" s="413"/>
      <c r="I23" s="414"/>
      <c r="J23" s="415"/>
      <c r="K23" s="416" t="s">
        <v>35</v>
      </c>
      <c r="L23" s="417"/>
      <c r="M23" s="398"/>
      <c r="N23" s="398"/>
      <c r="O23" s="398"/>
      <c r="P23" s="29" t="s">
        <v>241</v>
      </c>
      <c r="Q23" s="396"/>
      <c r="R23" s="396"/>
      <c r="S23" s="396"/>
      <c r="T23" s="29" t="s">
        <v>243</v>
      </c>
      <c r="U23" s="398"/>
      <c r="V23" s="398"/>
      <c r="W23" s="398"/>
      <c r="X23" s="29" t="s">
        <v>241</v>
      </c>
      <c r="Y23" s="396"/>
      <c r="Z23" s="396"/>
      <c r="AA23" s="396"/>
      <c r="AB23" s="397" t="s">
        <v>39</v>
      </c>
      <c r="AC23" s="397"/>
      <c r="AD23" s="397"/>
      <c r="AE23" s="397"/>
      <c r="AF23" s="398"/>
      <c r="AG23" s="398"/>
      <c r="AH23" s="398"/>
      <c r="AI23" s="29" t="s">
        <v>241</v>
      </c>
      <c r="AJ23" s="396"/>
      <c r="AK23" s="396"/>
      <c r="AL23" s="396"/>
      <c r="AM23" s="29" t="s">
        <v>243</v>
      </c>
      <c r="AN23" s="398"/>
      <c r="AO23" s="398"/>
      <c r="AP23" s="398"/>
      <c r="AQ23" s="29" t="s">
        <v>241</v>
      </c>
      <c r="AR23" s="396"/>
      <c r="AS23" s="396"/>
      <c r="AT23" s="396"/>
      <c r="AU23" s="407" t="str">
        <f t="shared" si="0"/>
        <v>)･隔週</v>
      </c>
      <c r="AV23" s="408"/>
      <c r="AW23" s="409"/>
      <c r="AX23" s="212"/>
      <c r="AY23" s="212"/>
      <c r="AZ23" s="212"/>
      <c r="BA23" s="212"/>
      <c r="BB23" s="212"/>
      <c r="BC23" s="212"/>
      <c r="BD23" s="212"/>
      <c r="BE23" s="212"/>
      <c r="BF23" s="212"/>
      <c r="BG23" s="403"/>
      <c r="BH23" s="404"/>
      <c r="BI23" s="7">
        <f t="shared" si="1"/>
        <v>0</v>
      </c>
      <c r="BJ23" s="24">
        <f t="shared" si="2"/>
        <v>0</v>
      </c>
      <c r="BK23" s="25" t="str">
        <f t="shared" si="3"/>
        <v/>
      </c>
      <c r="BL23" s="21"/>
      <c r="BM23" s="21"/>
    </row>
    <row r="24" spans="1:69" ht="30.75" customHeight="1">
      <c r="A24" s="418" t="s">
        <v>45</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19"/>
      <c r="BE24" s="419"/>
      <c r="BF24" s="419"/>
      <c r="BG24" s="419"/>
      <c r="BH24" s="420"/>
    </row>
    <row r="25" spans="1:69" ht="3.75" customHeight="1">
      <c r="A25" s="387"/>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row>
    <row r="26" spans="1:69" ht="15" customHeight="1">
      <c r="A26" s="30" t="s">
        <v>46</v>
      </c>
      <c r="B26" s="31"/>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6"/>
      <c r="BJ26" s="6"/>
    </row>
    <row r="27" spans="1:69" ht="23.25" customHeight="1">
      <c r="A27" s="388" t="s">
        <v>47</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2"/>
      <c r="AY27" s="32"/>
      <c r="AZ27" s="32"/>
      <c r="BA27" s="32"/>
      <c r="BB27" s="390" t="s">
        <v>247</v>
      </c>
      <c r="BC27" s="390"/>
      <c r="BD27" s="390"/>
      <c r="BE27" s="390"/>
      <c r="BF27" s="390"/>
      <c r="BG27" s="390"/>
      <c r="BH27" s="390"/>
      <c r="BI27" s="6"/>
      <c r="BJ27" s="6"/>
    </row>
    <row r="28" spans="1:69" ht="15" customHeight="1">
      <c r="A28" s="391" t="s">
        <v>248</v>
      </c>
      <c r="B28" s="392"/>
      <c r="C28" s="392"/>
      <c r="D28" s="392"/>
      <c r="E28" s="392"/>
      <c r="F28" s="392"/>
      <c r="G28" s="392"/>
      <c r="H28" s="392"/>
      <c r="I28" s="392"/>
      <c r="J28" s="392"/>
      <c r="K28" s="392"/>
      <c r="L28" s="392"/>
      <c r="M28" s="392" t="s">
        <v>249</v>
      </c>
      <c r="N28" s="392"/>
      <c r="O28" s="392"/>
      <c r="P28" s="392"/>
      <c r="Q28" s="392"/>
      <c r="R28" s="392"/>
      <c r="S28" s="392"/>
      <c r="T28" s="392"/>
      <c r="U28" s="558" t="s">
        <v>250</v>
      </c>
      <c r="V28" s="559"/>
      <c r="W28" s="559"/>
      <c r="X28" s="559"/>
      <c r="Y28" s="559"/>
      <c r="Z28" s="559"/>
      <c r="AA28" s="559"/>
      <c r="AB28" s="559"/>
      <c r="AC28" s="559"/>
      <c r="AD28" s="559"/>
      <c r="AE28" s="559"/>
      <c r="AF28" s="560"/>
      <c r="AG28" s="558" t="s">
        <v>251</v>
      </c>
      <c r="AH28" s="559"/>
      <c r="AI28" s="560"/>
      <c r="AJ28" s="561"/>
      <c r="AK28" s="561"/>
      <c r="AL28" s="561"/>
      <c r="AM28" s="561"/>
      <c r="AN28" s="561"/>
      <c r="AO28" s="561"/>
      <c r="AP28" s="561"/>
      <c r="AQ28" s="561"/>
      <c r="AR28" s="561"/>
      <c r="AS28" s="561"/>
      <c r="AT28" s="561"/>
      <c r="AU28" s="561"/>
      <c r="AV28" s="561"/>
      <c r="AW28" s="561"/>
      <c r="AX28" s="561"/>
      <c r="AY28" s="561"/>
      <c r="AZ28" s="561"/>
      <c r="BA28" s="561"/>
      <c r="BB28" s="561"/>
      <c r="BC28" s="561"/>
      <c r="BD28" s="561"/>
      <c r="BE28" s="561"/>
      <c r="BF28" s="561"/>
      <c r="BG28" s="561"/>
      <c r="BH28" s="562"/>
    </row>
    <row r="29" spans="1:69" ht="24" customHeight="1">
      <c r="A29" s="386"/>
      <c r="B29" s="378"/>
      <c r="C29" s="378"/>
      <c r="D29" s="378"/>
      <c r="E29" s="378"/>
      <c r="F29" s="378"/>
      <c r="G29" s="378"/>
      <c r="H29" s="378"/>
      <c r="I29" s="378"/>
      <c r="J29" s="378"/>
      <c r="K29" s="378"/>
      <c r="L29" s="378"/>
      <c r="M29" s="378"/>
      <c r="N29" s="378"/>
      <c r="O29" s="378"/>
      <c r="P29" s="378"/>
      <c r="Q29" s="378"/>
      <c r="R29" s="378"/>
      <c r="S29" s="379"/>
      <c r="T29" s="380"/>
      <c r="U29" s="33"/>
      <c r="V29" s="34"/>
      <c r="W29" s="42"/>
      <c r="X29" s="36"/>
      <c r="Y29" s="36"/>
      <c r="Z29" s="36"/>
      <c r="AA29" s="36"/>
      <c r="AB29" s="36"/>
      <c r="AC29" s="36"/>
      <c r="AD29" s="36"/>
      <c r="AE29" s="36"/>
      <c r="AF29" s="37"/>
      <c r="AG29" s="563" t="s">
        <v>252</v>
      </c>
      <c r="AH29" s="564"/>
      <c r="AI29" s="565"/>
      <c r="AJ29" s="566"/>
      <c r="AK29" s="566"/>
      <c r="AL29" s="566"/>
      <c r="AM29" s="566"/>
      <c r="AN29" s="566"/>
      <c r="AO29" s="566"/>
      <c r="AP29" s="566"/>
      <c r="AQ29" s="566"/>
      <c r="AR29" s="566"/>
      <c r="AS29" s="566"/>
      <c r="AT29" s="566"/>
      <c r="AU29" s="566"/>
      <c r="AV29" s="566"/>
      <c r="AW29" s="566"/>
      <c r="AX29" s="566"/>
      <c r="AY29" s="566"/>
      <c r="AZ29" s="566"/>
      <c r="BA29" s="566"/>
      <c r="BB29" s="566"/>
      <c r="BC29" s="566"/>
      <c r="BD29" s="566"/>
      <c r="BE29" s="567"/>
      <c r="BF29" s="357" t="s">
        <v>14</v>
      </c>
      <c r="BG29" s="198"/>
      <c r="BH29" s="199"/>
    </row>
    <row r="30" spans="1:69" s="38" customFormat="1" ht="20.25" customHeight="1">
      <c r="A30" s="358" t="s">
        <v>253</v>
      </c>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60"/>
      <c r="AX30" s="360"/>
      <c r="AY30" s="360"/>
      <c r="AZ30" s="360"/>
      <c r="BA30" s="360"/>
      <c r="BB30" s="360"/>
      <c r="BC30" s="360"/>
      <c r="BD30" s="360"/>
      <c r="BE30" s="360"/>
      <c r="BF30" s="360"/>
      <c r="BG30" s="360"/>
      <c r="BH30" s="361"/>
      <c r="BI30" s="6"/>
      <c r="BJ30" s="6"/>
      <c r="BK30" s="6"/>
      <c r="BL30" s="5"/>
      <c r="BM30" s="5"/>
      <c r="BN30" s="5"/>
      <c r="BO30" s="5"/>
      <c r="BP30" s="5"/>
    </row>
    <row r="31" spans="1:69" s="5" customFormat="1">
      <c r="A31" s="39" t="s">
        <v>55</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1"/>
      <c r="BI31" s="6"/>
      <c r="BJ31" s="6"/>
      <c r="BK31" s="6"/>
    </row>
    <row r="32" spans="1:69" s="43" customFormat="1" ht="28.5" customHeight="1">
      <c r="A32" s="334" t="s">
        <v>56</v>
      </c>
      <c r="B32" s="362"/>
      <c r="C32" s="362"/>
      <c r="D32" s="362"/>
      <c r="E32" s="362"/>
      <c r="F32" s="363"/>
      <c r="G32" s="364"/>
      <c r="H32" s="365"/>
      <c r="I32" s="365"/>
      <c r="J32" s="365"/>
      <c r="K32" s="365"/>
      <c r="L32" s="365"/>
      <c r="M32" s="365"/>
      <c r="N32" s="365"/>
      <c r="O32" s="365"/>
      <c r="P32" s="365"/>
      <c r="Q32" s="365"/>
      <c r="R32" s="365"/>
      <c r="S32" s="365"/>
      <c r="T32" s="365"/>
      <c r="U32" s="365"/>
      <c r="V32" s="365"/>
      <c r="W32" s="365"/>
      <c r="X32" s="366" t="s">
        <v>57</v>
      </c>
      <c r="Y32" s="366"/>
      <c r="Z32" s="366"/>
      <c r="AA32" s="366"/>
      <c r="AB32" s="367"/>
      <c r="AC32" s="334" t="s">
        <v>58</v>
      </c>
      <c r="AD32" s="368"/>
      <c r="AE32" s="368"/>
      <c r="AF32" s="369"/>
      <c r="AG32" s="370"/>
      <c r="AH32" s="371"/>
      <c r="AI32" s="371"/>
      <c r="AJ32" s="371"/>
      <c r="AK32" s="371"/>
      <c r="AL32" s="371"/>
      <c r="AM32" s="371"/>
      <c r="AN32" s="371"/>
      <c r="AO32" s="371"/>
      <c r="AP32" s="371"/>
      <c r="AQ32" s="371"/>
      <c r="AR32" s="372" t="s">
        <v>5</v>
      </c>
      <c r="AS32" s="373"/>
      <c r="AT32" s="374" t="s">
        <v>254</v>
      </c>
      <c r="AU32" s="375"/>
      <c r="AV32" s="375"/>
      <c r="AW32" s="375"/>
      <c r="AX32" s="375"/>
      <c r="AY32" s="375"/>
      <c r="AZ32" s="376"/>
      <c r="BA32" s="376"/>
      <c r="BB32" s="376"/>
      <c r="BC32" s="376"/>
      <c r="BD32" s="376"/>
      <c r="BE32" s="376"/>
      <c r="BF32" s="376"/>
      <c r="BG32" s="376"/>
      <c r="BH32" s="377"/>
      <c r="BK32" s="44"/>
    </row>
    <row r="33" spans="1:68" s="45" customFormat="1" ht="24" customHeight="1" thickBot="1">
      <c r="A33" s="341" t="s">
        <v>255</v>
      </c>
      <c r="B33" s="342"/>
      <c r="C33" s="342"/>
      <c r="D33" s="342"/>
      <c r="E33" s="342"/>
      <c r="F33" s="342"/>
      <c r="G33" s="343" t="s">
        <v>256</v>
      </c>
      <c r="H33" s="344"/>
      <c r="I33" s="344"/>
      <c r="J33" s="344"/>
      <c r="K33" s="344"/>
      <c r="L33" s="344"/>
      <c r="M33" s="344"/>
      <c r="N33" s="344"/>
      <c r="O33" s="344"/>
      <c r="P33" s="344"/>
      <c r="Q33" s="344"/>
      <c r="R33" s="344"/>
      <c r="S33" s="344"/>
      <c r="T33" s="344"/>
      <c r="U33" s="344"/>
      <c r="V33" s="345"/>
      <c r="W33" s="345"/>
      <c r="X33" s="345"/>
      <c r="Y33" s="345"/>
      <c r="Z33" s="345"/>
      <c r="AA33" s="345"/>
      <c r="AB33" s="346"/>
      <c r="AC33" s="347" t="s">
        <v>257</v>
      </c>
      <c r="AD33" s="348"/>
      <c r="AE33" s="348"/>
      <c r="AF33" s="348"/>
      <c r="AG33" s="348"/>
      <c r="AH33" s="348"/>
      <c r="AI33" s="348"/>
      <c r="AJ33" s="348"/>
      <c r="AK33" s="348"/>
      <c r="AL33" s="349"/>
      <c r="AM33" s="341" t="s">
        <v>63</v>
      </c>
      <c r="AN33" s="350"/>
      <c r="AO33" s="350"/>
      <c r="AP33" s="350"/>
      <c r="AQ33" s="350"/>
      <c r="AR33" s="350"/>
      <c r="AS33" s="351"/>
      <c r="AT33" s="352" t="s">
        <v>258</v>
      </c>
      <c r="AU33" s="353"/>
      <c r="AV33" s="353"/>
      <c r="AW33" s="353"/>
      <c r="AX33" s="354"/>
      <c r="AY33" s="245" t="s">
        <v>65</v>
      </c>
      <c r="AZ33" s="355"/>
      <c r="BA33" s="356"/>
      <c r="BB33" s="302" t="s">
        <v>66</v>
      </c>
      <c r="BC33" s="303"/>
      <c r="BD33" s="303"/>
      <c r="BE33" s="303"/>
      <c r="BF33" s="304"/>
      <c r="BG33" s="304"/>
      <c r="BH33" s="305"/>
      <c r="BI33" s="22"/>
      <c r="BJ33" s="22"/>
      <c r="BK33" s="6"/>
      <c r="BL33" s="22"/>
      <c r="BM33" s="22"/>
      <c r="BN33" s="22"/>
      <c r="BO33" s="22"/>
      <c r="BP33" s="22"/>
    </row>
    <row r="34" spans="1:68" s="46" customFormat="1" ht="24" customHeight="1">
      <c r="A34" s="306" t="s">
        <v>67</v>
      </c>
      <c r="B34" s="307"/>
      <c r="C34" s="307"/>
      <c r="D34" s="307"/>
      <c r="E34" s="307"/>
      <c r="F34" s="308"/>
      <c r="G34" s="312" t="s">
        <v>68</v>
      </c>
      <c r="H34" s="313"/>
      <c r="I34" s="313"/>
      <c r="J34" s="314"/>
      <c r="K34" s="315"/>
      <c r="L34" s="316"/>
      <c r="M34" s="316"/>
      <c r="N34" s="316"/>
      <c r="O34" s="316"/>
      <c r="P34" s="316"/>
      <c r="Q34" s="316"/>
      <c r="R34" s="316"/>
      <c r="S34" s="316"/>
      <c r="T34" s="316"/>
      <c r="U34" s="316"/>
      <c r="V34" s="316"/>
      <c r="W34" s="317"/>
      <c r="X34" s="318" t="s">
        <v>69</v>
      </c>
      <c r="Y34" s="319"/>
      <c r="Z34" s="319"/>
      <c r="AA34" s="319"/>
      <c r="AB34" s="319"/>
      <c r="AC34" s="319"/>
      <c r="AD34" s="320"/>
      <c r="AE34" s="320"/>
      <c r="AF34" s="320"/>
      <c r="AG34" s="321"/>
      <c r="AH34" s="322" t="s">
        <v>70</v>
      </c>
      <c r="AI34" s="323"/>
      <c r="AJ34" s="323"/>
      <c r="AK34" s="324"/>
      <c r="AL34" s="325"/>
      <c r="AM34" s="326"/>
      <c r="AN34" s="326"/>
      <c r="AO34" s="326"/>
      <c r="AP34" s="326"/>
      <c r="AQ34" s="326"/>
      <c r="AR34" s="326"/>
      <c r="AS34" s="326"/>
      <c r="AT34" s="326"/>
      <c r="AU34" s="326"/>
      <c r="AV34" s="327"/>
      <c r="AW34" s="328" t="s">
        <v>259</v>
      </c>
      <c r="AX34" s="329"/>
      <c r="AY34" s="329"/>
      <c r="AZ34" s="329"/>
      <c r="BA34" s="329"/>
      <c r="BB34" s="329"/>
      <c r="BC34" s="329"/>
      <c r="BD34" s="329"/>
      <c r="BE34" s="329"/>
      <c r="BF34" s="329"/>
      <c r="BG34" s="329"/>
      <c r="BH34" s="330"/>
      <c r="BI34" s="43"/>
      <c r="BJ34" s="43"/>
      <c r="BK34" s="44"/>
      <c r="BL34" s="43"/>
      <c r="BM34" s="43"/>
      <c r="BN34" s="43"/>
      <c r="BO34" s="43"/>
      <c r="BP34" s="43"/>
    </row>
    <row r="35" spans="1:68" s="45" customFormat="1" ht="24" customHeight="1">
      <c r="A35" s="309"/>
      <c r="B35" s="310"/>
      <c r="C35" s="310"/>
      <c r="D35" s="310"/>
      <c r="E35" s="310"/>
      <c r="F35" s="311"/>
      <c r="G35" s="334" t="s">
        <v>72</v>
      </c>
      <c r="H35" s="335"/>
      <c r="I35" s="335"/>
      <c r="J35" s="335"/>
      <c r="K35" s="335"/>
      <c r="L35" s="336"/>
      <c r="M35" s="337" t="s">
        <v>73</v>
      </c>
      <c r="N35" s="338"/>
      <c r="O35" s="338"/>
      <c r="P35" s="338"/>
      <c r="Q35" s="338"/>
      <c r="R35" s="339"/>
      <c r="S35" s="339"/>
      <c r="T35" s="340"/>
      <c r="U35" s="280" t="s">
        <v>74</v>
      </c>
      <c r="V35" s="281"/>
      <c r="W35" s="281"/>
      <c r="X35" s="281"/>
      <c r="Y35" s="281"/>
      <c r="Z35" s="281"/>
      <c r="AA35" s="281"/>
      <c r="AB35" s="281"/>
      <c r="AC35" s="281"/>
      <c r="AD35" s="281"/>
      <c r="AE35" s="282"/>
      <c r="AF35" s="282"/>
      <c r="AG35" s="283"/>
      <c r="AH35" s="284" t="s">
        <v>75</v>
      </c>
      <c r="AI35" s="285"/>
      <c r="AJ35" s="285"/>
      <c r="AK35" s="285"/>
      <c r="AL35" s="286"/>
      <c r="AM35" s="287"/>
      <c r="AN35" s="287"/>
      <c r="AO35" s="287"/>
      <c r="AP35" s="287"/>
      <c r="AQ35" s="287"/>
      <c r="AR35" s="287"/>
      <c r="AS35" s="287"/>
      <c r="AT35" s="287"/>
      <c r="AU35" s="287"/>
      <c r="AV35" s="288"/>
      <c r="AW35" s="331"/>
      <c r="AX35" s="332"/>
      <c r="AY35" s="332"/>
      <c r="AZ35" s="332"/>
      <c r="BA35" s="332"/>
      <c r="BB35" s="332"/>
      <c r="BC35" s="332"/>
      <c r="BD35" s="332"/>
      <c r="BE35" s="332"/>
      <c r="BF35" s="332"/>
      <c r="BG35" s="332"/>
      <c r="BH35" s="333"/>
      <c r="BI35" s="22"/>
      <c r="BJ35" s="22"/>
      <c r="BK35" s="6"/>
      <c r="BL35" s="22"/>
      <c r="BM35" s="22"/>
      <c r="BN35" s="22"/>
      <c r="BO35" s="22"/>
      <c r="BP35" s="22"/>
    </row>
    <row r="36" spans="1:68" ht="3.9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8" ht="15" customHeight="1">
      <c r="A37" s="30" t="s">
        <v>76</v>
      </c>
      <c r="B37" s="31"/>
      <c r="C37" s="28"/>
      <c r="D37" s="28"/>
      <c r="E37" s="28"/>
      <c r="F37" s="28"/>
      <c r="G37" s="28"/>
      <c r="H37" s="28"/>
      <c r="I37" s="28"/>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6"/>
      <c r="BJ37" s="6"/>
    </row>
    <row r="38" spans="1:68" s="50" customFormat="1" ht="24.95" customHeight="1">
      <c r="A38" s="241" t="s">
        <v>77</v>
      </c>
      <c r="B38" s="290"/>
      <c r="C38" s="290"/>
      <c r="D38" s="290"/>
      <c r="E38" s="291"/>
      <c r="F38" s="292" t="s">
        <v>260</v>
      </c>
      <c r="G38" s="293"/>
      <c r="H38" s="294"/>
      <c r="I38" s="295"/>
      <c r="J38" s="296"/>
      <c r="K38" s="297"/>
      <c r="L38" s="298" t="s">
        <v>79</v>
      </c>
      <c r="M38" s="299"/>
      <c r="N38" s="300"/>
      <c r="O38" s="301"/>
      <c r="P38" s="301"/>
      <c r="Q38" s="301"/>
      <c r="R38" s="301"/>
      <c r="S38" s="301"/>
      <c r="T38" s="301"/>
      <c r="U38" s="301"/>
      <c r="V38" s="301"/>
      <c r="W38" s="301"/>
      <c r="X38" s="301"/>
      <c r="Y38" s="301"/>
      <c r="Z38" s="301"/>
      <c r="AA38" s="301"/>
      <c r="AB38" s="301"/>
      <c r="AC38" s="301"/>
      <c r="AD38" s="301"/>
      <c r="AE38" s="301"/>
      <c r="AF38" s="47" t="s">
        <v>261</v>
      </c>
      <c r="AG38" s="568" t="s">
        <v>81</v>
      </c>
      <c r="AH38" s="568"/>
      <c r="AI38" s="568"/>
      <c r="AJ38" s="568"/>
      <c r="AK38" s="568"/>
      <c r="AL38" s="568"/>
      <c r="AM38" s="568"/>
      <c r="AN38" s="568"/>
      <c r="AO38" s="568"/>
      <c r="AP38" s="568"/>
      <c r="AQ38" s="568"/>
      <c r="AR38" s="568"/>
      <c r="AS38" s="568"/>
      <c r="AT38" s="568"/>
      <c r="AU38" s="568"/>
      <c r="AV38" s="568"/>
      <c r="AW38" s="568"/>
      <c r="AX38" s="568"/>
      <c r="AY38" s="568"/>
      <c r="AZ38" s="568"/>
      <c r="BA38" s="568"/>
      <c r="BB38" s="568"/>
      <c r="BC38" s="568"/>
      <c r="BD38" s="568"/>
      <c r="BE38" s="568"/>
      <c r="BF38" s="568"/>
      <c r="BG38" s="568"/>
      <c r="BH38" s="569"/>
      <c r="BI38" s="48"/>
      <c r="BJ38" s="48"/>
      <c r="BK38" s="25"/>
      <c r="BL38" s="48"/>
      <c r="BM38" s="48"/>
      <c r="BN38" s="49"/>
      <c r="BO38" s="48"/>
      <c r="BP38" s="48"/>
    </row>
    <row r="39" spans="1:68" ht="15" customHeight="1">
      <c r="A39" s="270" t="s">
        <v>82</v>
      </c>
      <c r="B39" s="271"/>
      <c r="C39" s="271"/>
      <c r="D39" s="271"/>
      <c r="E39" s="271"/>
      <c r="F39" s="271"/>
      <c r="G39" s="271"/>
      <c r="H39" s="271"/>
      <c r="I39" s="271"/>
      <c r="J39" s="272"/>
      <c r="K39" s="270" t="s">
        <v>83</v>
      </c>
      <c r="L39" s="273"/>
      <c r="M39" s="273"/>
      <c r="N39" s="273"/>
      <c r="O39" s="273"/>
      <c r="P39" s="273"/>
      <c r="Q39" s="273"/>
      <c r="R39" s="273"/>
      <c r="S39" s="273"/>
      <c r="T39" s="273"/>
      <c r="U39" s="274"/>
      <c r="V39" s="270" t="s">
        <v>84</v>
      </c>
      <c r="W39" s="273"/>
      <c r="X39" s="273"/>
      <c r="Y39" s="273"/>
      <c r="Z39" s="273"/>
      <c r="AA39" s="273"/>
      <c r="AB39" s="273"/>
      <c r="AC39" s="273"/>
      <c r="AD39" s="273"/>
      <c r="AE39" s="273"/>
      <c r="AF39" s="51" t="s">
        <v>261</v>
      </c>
      <c r="AG39" s="570" t="s">
        <v>262</v>
      </c>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1"/>
    </row>
    <row r="40" spans="1:68" ht="30.75" customHeight="1">
      <c r="A40" s="52">
        <v>0</v>
      </c>
      <c r="B40" s="53">
        <v>0</v>
      </c>
      <c r="C40" s="53">
        <v>0</v>
      </c>
      <c r="D40" s="53">
        <v>0</v>
      </c>
      <c r="E40" s="54"/>
      <c r="F40" s="54"/>
      <c r="G40" s="54"/>
      <c r="H40" s="54"/>
      <c r="I40" s="54"/>
      <c r="J40" s="55"/>
      <c r="K40" s="277"/>
      <c r="L40" s="278"/>
      <c r="M40" s="278"/>
      <c r="N40" s="278"/>
      <c r="O40" s="278"/>
      <c r="P40" s="278"/>
      <c r="Q40" s="278"/>
      <c r="R40" s="278"/>
      <c r="S40" s="278"/>
      <c r="T40" s="278"/>
      <c r="U40" s="279"/>
      <c r="V40" s="277"/>
      <c r="W40" s="278"/>
      <c r="X40" s="278"/>
      <c r="Y40" s="278"/>
      <c r="Z40" s="278"/>
      <c r="AA40" s="278"/>
      <c r="AB40" s="278"/>
      <c r="AC40" s="278"/>
      <c r="AD40" s="278"/>
      <c r="AE40" s="278"/>
      <c r="AF40" s="56"/>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1"/>
    </row>
    <row r="41" spans="1:68" ht="22.5" customHeight="1">
      <c r="A41" s="245" t="s">
        <v>263</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7"/>
      <c r="AF41" s="57" t="s">
        <v>261</v>
      </c>
      <c r="AG41" s="572" t="s">
        <v>87</v>
      </c>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3"/>
    </row>
    <row r="42" spans="1:68" ht="24.95" customHeight="1">
      <c r="A42" s="250" t="s">
        <v>264</v>
      </c>
      <c r="B42" s="251"/>
      <c r="C42" s="251"/>
      <c r="D42" s="251"/>
      <c r="E42" s="251"/>
      <c r="F42" s="251"/>
      <c r="G42" s="251"/>
      <c r="H42" s="251"/>
      <c r="I42" s="251"/>
      <c r="J42" s="251"/>
      <c r="K42" s="251"/>
      <c r="L42" s="251"/>
      <c r="M42" s="251"/>
      <c r="N42" s="252"/>
      <c r="O42" s="252"/>
      <c r="P42" s="252"/>
      <c r="Q42" s="252"/>
      <c r="R42" s="252"/>
      <c r="S42" s="252"/>
      <c r="T42" s="252"/>
      <c r="U42" s="252"/>
      <c r="V42" s="252"/>
      <c r="W42" s="252"/>
      <c r="X42" s="252"/>
      <c r="Y42" s="252"/>
      <c r="Z42" s="252"/>
      <c r="AA42" s="252"/>
      <c r="AB42" s="252"/>
      <c r="AC42" s="252"/>
      <c r="AD42" s="252"/>
      <c r="AE42" s="252"/>
      <c r="AF42" s="253" t="s">
        <v>88</v>
      </c>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5"/>
      <c r="BI42" s="16"/>
      <c r="BJ42" s="16"/>
      <c r="BK42" s="17" t="str">
        <f>IF(ISBLANK(H11),"",IF(OR(ISBLANK(#REF!),ISBLANK(#REF!),ISBLANK(#REF!)),"＊予算コードが空欄です！箇所-機能-科目をご記入ください。",""))</f>
        <v/>
      </c>
    </row>
    <row r="43" spans="1:68" ht="23.1" customHeight="1">
      <c r="A43" s="256" t="s">
        <v>89</v>
      </c>
      <c r="B43" s="257"/>
      <c r="C43" s="241" t="s">
        <v>265</v>
      </c>
      <c r="D43" s="242"/>
      <c r="E43" s="242"/>
      <c r="F43" s="242"/>
      <c r="G43" s="242"/>
      <c r="H43" s="242"/>
      <c r="I43" s="243"/>
      <c r="J43" s="574" t="s">
        <v>266</v>
      </c>
      <c r="K43" s="574"/>
      <c r="L43" s="574"/>
      <c r="M43" s="575"/>
      <c r="N43" s="575"/>
      <c r="O43" s="575"/>
      <c r="P43" s="575"/>
      <c r="Q43" s="575"/>
      <c r="R43" s="575"/>
      <c r="S43" s="267"/>
      <c r="T43" s="267"/>
      <c r="U43" s="267"/>
      <c r="V43" s="575"/>
      <c r="W43" s="575"/>
      <c r="X43" s="575"/>
      <c r="Y43" s="575"/>
      <c r="Z43" s="575"/>
      <c r="AA43" s="575"/>
      <c r="AB43" s="575"/>
      <c r="AC43" s="575"/>
      <c r="AD43" s="575"/>
      <c r="AE43" s="575"/>
      <c r="AF43" s="575"/>
      <c r="AG43" s="575"/>
      <c r="AH43" s="575"/>
      <c r="AI43" s="575"/>
      <c r="AJ43" s="575"/>
      <c r="AK43" s="240"/>
      <c r="AL43" s="240"/>
      <c r="AM43" s="240"/>
      <c r="AN43" s="231"/>
      <c r="AO43" s="232"/>
      <c r="AP43" s="232"/>
      <c r="AQ43" s="232"/>
      <c r="AR43" s="232"/>
      <c r="AS43" s="233"/>
      <c r="AT43" s="234" t="s">
        <v>267</v>
      </c>
      <c r="AU43" s="235"/>
      <c r="AV43" s="235"/>
      <c r="AW43" s="235"/>
      <c r="AX43" s="236"/>
      <c r="AY43" s="237"/>
      <c r="AZ43" s="237"/>
      <c r="BA43" s="237"/>
      <c r="BB43" s="237"/>
      <c r="BC43" s="237"/>
      <c r="BD43" s="237"/>
      <c r="BE43" s="237"/>
      <c r="BF43" s="237"/>
      <c r="BG43" s="237"/>
      <c r="BH43" s="238"/>
      <c r="BI43" s="58"/>
      <c r="BJ43" s="58"/>
      <c r="BK43" s="17" t="str">
        <f>IF(OR(AND(AF43&lt;&gt;"",AI43=""),AND(ISBLANK(AF43),AI43&lt;&gt;"")),"＊配付先種別と配付先番号は両方入力してください。","")</f>
        <v/>
      </c>
      <c r="BL43" s="59"/>
      <c r="BM43" s="60"/>
      <c r="BN43" s="28"/>
      <c r="BO43"/>
      <c r="BP43"/>
    </row>
    <row r="44" spans="1:68" ht="23.1" customHeight="1">
      <c r="A44" s="258"/>
      <c r="B44" s="259"/>
      <c r="C44" s="263" t="s">
        <v>268</v>
      </c>
      <c r="D44" s="264"/>
      <c r="E44" s="264"/>
      <c r="F44" s="264"/>
      <c r="G44" s="264"/>
      <c r="H44" s="264"/>
      <c r="I44" s="265"/>
      <c r="J44" s="574"/>
      <c r="K44" s="574"/>
      <c r="L44" s="574"/>
      <c r="M44" s="575"/>
      <c r="N44" s="575"/>
      <c r="O44" s="575"/>
      <c r="P44" s="575"/>
      <c r="Q44" s="575"/>
      <c r="R44" s="575"/>
      <c r="S44" s="267"/>
      <c r="T44" s="267"/>
      <c r="U44" s="267"/>
      <c r="V44" s="575"/>
      <c r="W44" s="575"/>
      <c r="X44" s="575"/>
      <c r="Y44" s="575"/>
      <c r="Z44" s="575"/>
      <c r="AA44" s="575"/>
      <c r="AB44" s="575"/>
      <c r="AC44" s="575"/>
      <c r="AD44" s="575"/>
      <c r="AE44" s="575"/>
      <c r="AF44" s="575"/>
      <c r="AG44" s="575"/>
      <c r="AH44" s="575"/>
      <c r="AI44" s="575"/>
      <c r="AJ44" s="575"/>
      <c r="AK44" s="240"/>
      <c r="AL44" s="240"/>
      <c r="AM44" s="240"/>
      <c r="AN44" s="240"/>
      <c r="AO44" s="240"/>
      <c r="AP44" s="240"/>
      <c r="AQ44" s="240"/>
      <c r="AR44" s="240"/>
      <c r="AS44" s="240"/>
      <c r="AT44" s="234" t="s">
        <v>269</v>
      </c>
      <c r="AU44" s="235"/>
      <c r="AV44" s="235"/>
      <c r="AW44" s="235"/>
      <c r="AX44" s="236"/>
      <c r="AY44" s="237"/>
      <c r="AZ44" s="237"/>
      <c r="BA44" s="237"/>
      <c r="BB44" s="237"/>
      <c r="BC44" s="237"/>
      <c r="BD44" s="237"/>
      <c r="BE44" s="237"/>
      <c r="BF44" s="237"/>
      <c r="BG44" s="237"/>
      <c r="BH44" s="238"/>
      <c r="BI44" s="58"/>
      <c r="BJ44" s="58"/>
      <c r="BK44" s="17"/>
      <c r="BL44" s="59"/>
      <c r="BM44" s="60"/>
      <c r="BN44" s="28"/>
      <c r="BO44"/>
      <c r="BP44"/>
    </row>
    <row r="45" spans="1:68" ht="23.1" customHeight="1">
      <c r="A45" s="260"/>
      <c r="B45" s="261"/>
      <c r="C45" s="241" t="s">
        <v>270</v>
      </c>
      <c r="D45" s="242"/>
      <c r="E45" s="242"/>
      <c r="F45" s="242"/>
      <c r="G45" s="242"/>
      <c r="H45" s="242"/>
      <c r="I45" s="243"/>
      <c r="J45" s="574"/>
      <c r="K45" s="574"/>
      <c r="L45" s="574"/>
      <c r="M45" s="575"/>
      <c r="N45" s="575"/>
      <c r="O45" s="575"/>
      <c r="P45" s="575"/>
      <c r="Q45" s="575"/>
      <c r="R45" s="575"/>
      <c r="S45" s="267"/>
      <c r="T45" s="267"/>
      <c r="U45" s="267"/>
      <c r="V45" s="575"/>
      <c r="W45" s="575"/>
      <c r="X45" s="575"/>
      <c r="Y45" s="575"/>
      <c r="Z45" s="575"/>
      <c r="AA45" s="575"/>
      <c r="AB45" s="575"/>
      <c r="AC45" s="575"/>
      <c r="AD45" s="575"/>
      <c r="AE45" s="575"/>
      <c r="AF45" s="575"/>
      <c r="AG45" s="575"/>
      <c r="AH45" s="575"/>
      <c r="AI45" s="575"/>
      <c r="AJ45" s="575"/>
      <c r="AK45" s="240"/>
      <c r="AL45" s="240"/>
      <c r="AM45" s="240"/>
      <c r="AN45" s="231"/>
      <c r="AO45" s="232"/>
      <c r="AP45" s="232"/>
      <c r="AQ45" s="232"/>
      <c r="AR45" s="232"/>
      <c r="AS45" s="233"/>
      <c r="AT45" s="234" t="s">
        <v>271</v>
      </c>
      <c r="AU45" s="235"/>
      <c r="AV45" s="235"/>
      <c r="AW45" s="235"/>
      <c r="AX45" s="236"/>
      <c r="AY45" s="237"/>
      <c r="AZ45" s="237"/>
      <c r="BA45" s="237"/>
      <c r="BB45" s="237"/>
      <c r="BC45" s="237"/>
      <c r="BD45" s="237"/>
      <c r="BE45" s="237"/>
      <c r="BF45" s="237"/>
      <c r="BG45" s="237"/>
      <c r="BH45" s="238"/>
      <c r="BI45" s="58"/>
      <c r="BJ45" s="58"/>
      <c r="BK45" s="17"/>
      <c r="BL45" s="59"/>
      <c r="BM45" s="60"/>
      <c r="BN45" s="28"/>
      <c r="BO45"/>
      <c r="BP45"/>
    </row>
    <row r="46" spans="1:68" ht="3.75" customHeight="1" thickBo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row>
    <row r="47" spans="1:68" ht="13.5" customHeight="1">
      <c r="A47" s="28" t="s">
        <v>96</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05" t="s">
        <v>97</v>
      </c>
      <c r="AR47" s="206"/>
      <c r="AS47" s="206"/>
      <c r="AT47" s="206"/>
      <c r="AU47" s="206"/>
      <c r="AV47" s="207" t="s">
        <v>98</v>
      </c>
      <c r="AW47" s="208"/>
      <c r="AX47" s="208"/>
      <c r="AY47" s="208"/>
      <c r="AZ47" s="208"/>
      <c r="BA47" s="209" t="s">
        <v>99</v>
      </c>
      <c r="BB47" s="210"/>
      <c r="BC47" s="210"/>
      <c r="BD47" s="210"/>
      <c r="BE47" s="210"/>
      <c r="BF47" s="210"/>
      <c r="BG47" s="210"/>
      <c r="BH47" s="211"/>
    </row>
    <row r="48" spans="1:68" ht="13.5" customHeight="1">
      <c r="A48" s="216" t="s">
        <v>100</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8"/>
      <c r="AO48" s="28"/>
      <c r="AP48" s="28"/>
      <c r="AQ48" s="576" t="s">
        <v>272</v>
      </c>
      <c r="AR48" s="577"/>
      <c r="AS48" s="577"/>
      <c r="AT48" s="577"/>
      <c r="AU48" s="577"/>
      <c r="AV48" s="219"/>
      <c r="AW48" s="220"/>
      <c r="AX48" s="220"/>
      <c r="AY48" s="220"/>
      <c r="AZ48" s="220"/>
      <c r="BA48" s="212"/>
      <c r="BB48" s="212"/>
      <c r="BC48" s="212"/>
      <c r="BD48" s="212"/>
      <c r="BE48" s="212"/>
      <c r="BF48" s="212"/>
      <c r="BG48" s="212"/>
      <c r="BH48" s="213"/>
    </row>
    <row r="49" spans="1:62">
      <c r="A49" s="223" t="s">
        <v>101</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5"/>
      <c r="AO49" s="28"/>
      <c r="AP49" s="28"/>
      <c r="AQ49" s="578" t="s">
        <v>273</v>
      </c>
      <c r="AR49" s="578"/>
      <c r="AS49" s="578"/>
      <c r="AT49" s="578"/>
      <c r="AU49" s="578"/>
      <c r="AV49" s="221"/>
      <c r="AW49" s="221"/>
      <c r="AX49" s="221"/>
      <c r="AY49" s="221"/>
      <c r="AZ49" s="221"/>
      <c r="BA49" s="212"/>
      <c r="BB49" s="212"/>
      <c r="BC49" s="212"/>
      <c r="BD49" s="212"/>
      <c r="BE49" s="212"/>
      <c r="BF49" s="212"/>
      <c r="BG49" s="212"/>
      <c r="BH49" s="213"/>
    </row>
    <row r="50" spans="1:62" ht="14.25" thickBot="1">
      <c r="A50" s="226" t="s">
        <v>102</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8"/>
      <c r="AO50" s="28"/>
      <c r="AP50" s="28"/>
      <c r="AQ50" s="579" t="s">
        <v>274</v>
      </c>
      <c r="AR50" s="579"/>
      <c r="AS50" s="579"/>
      <c r="AT50" s="579"/>
      <c r="AU50" s="579"/>
      <c r="AV50" s="222"/>
      <c r="AW50" s="222"/>
      <c r="AX50" s="222"/>
      <c r="AY50" s="222"/>
      <c r="AZ50" s="222"/>
      <c r="BA50" s="214"/>
      <c r="BB50" s="214"/>
      <c r="BC50" s="214"/>
      <c r="BD50" s="214"/>
      <c r="BE50" s="214"/>
      <c r="BF50" s="214"/>
      <c r="BG50" s="214"/>
      <c r="BH50" s="215"/>
    </row>
    <row r="51" spans="1:62" ht="1.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185" t="s">
        <v>103</v>
      </c>
      <c r="AR51" s="186"/>
      <c r="AS51" s="186"/>
      <c r="AT51" s="186"/>
      <c r="AU51" s="186"/>
      <c r="AV51" s="186"/>
      <c r="AW51" s="186"/>
      <c r="AX51" s="186"/>
      <c r="AY51" s="186"/>
      <c r="AZ51" s="186"/>
      <c r="BA51" s="187"/>
      <c r="BB51" s="187"/>
      <c r="BC51" s="187"/>
      <c r="BD51" s="187"/>
      <c r="BE51" s="187"/>
      <c r="BF51" s="187"/>
      <c r="BG51" s="187"/>
      <c r="BH51" s="187"/>
    </row>
    <row r="52" spans="1:62">
      <c r="J52" s="28"/>
      <c r="K52" s="28"/>
      <c r="L52" s="28"/>
      <c r="M52" s="28"/>
      <c r="N52" s="28"/>
      <c r="O52" s="189" t="s">
        <v>104</v>
      </c>
      <c r="P52" s="190"/>
      <c r="Q52" s="190"/>
      <c r="R52" s="190"/>
      <c r="S52" s="191"/>
      <c r="T52" s="189" t="s">
        <v>105</v>
      </c>
      <c r="U52" s="190"/>
      <c r="V52" s="190"/>
      <c r="W52" s="190"/>
      <c r="X52" s="191"/>
      <c r="AJ52" s="28"/>
      <c r="AK52" s="28"/>
      <c r="AL52" s="28"/>
      <c r="AM52" s="28"/>
      <c r="AN52" s="28"/>
      <c r="AO52" s="28"/>
      <c r="AP52" s="28"/>
      <c r="AQ52" s="188"/>
      <c r="AR52" s="188"/>
      <c r="AS52" s="188"/>
      <c r="AT52" s="188"/>
      <c r="AU52" s="188"/>
      <c r="AV52" s="188"/>
      <c r="AW52" s="188"/>
      <c r="AX52" s="188"/>
      <c r="AY52" s="188"/>
      <c r="AZ52" s="188"/>
      <c r="BA52" s="188"/>
      <c r="BB52" s="188"/>
      <c r="BC52" s="188"/>
      <c r="BD52" s="188"/>
      <c r="BE52" s="188"/>
      <c r="BF52" s="188"/>
      <c r="BG52" s="188"/>
      <c r="BH52" s="188"/>
    </row>
    <row r="53" spans="1:62">
      <c r="J53" s="28"/>
      <c r="K53" s="28"/>
      <c r="L53" s="28"/>
      <c r="M53" s="28"/>
      <c r="N53" s="28"/>
      <c r="O53" s="192"/>
      <c r="P53" s="165"/>
      <c r="Q53" s="165"/>
      <c r="R53" s="165"/>
      <c r="S53" s="166"/>
      <c r="T53" s="192"/>
      <c r="U53" s="165"/>
      <c r="V53" s="165"/>
      <c r="W53" s="165"/>
      <c r="X53" s="166"/>
      <c r="Z53" s="196" t="s">
        <v>106</v>
      </c>
      <c r="AA53" s="197"/>
      <c r="AB53" s="197"/>
      <c r="AC53" s="197"/>
      <c r="AD53" s="197"/>
      <c r="AE53" s="197"/>
      <c r="AF53" s="197"/>
      <c r="AG53" s="197"/>
      <c r="AH53" s="197"/>
      <c r="AI53" s="189" t="s">
        <v>107</v>
      </c>
      <c r="AJ53" s="190"/>
      <c r="AK53" s="190"/>
      <c r="AL53" s="190"/>
      <c r="AM53" s="190"/>
      <c r="AN53" s="190"/>
      <c r="AO53" s="190"/>
      <c r="AP53" s="190"/>
      <c r="AQ53" s="191"/>
      <c r="AR53" s="189" t="s">
        <v>108</v>
      </c>
      <c r="AS53" s="198"/>
      <c r="AT53" s="198"/>
      <c r="AU53" s="198"/>
      <c r="AV53" s="198"/>
      <c r="AW53" s="198"/>
      <c r="AX53" s="198"/>
      <c r="AY53" s="198"/>
      <c r="AZ53" s="198"/>
      <c r="BA53" s="198"/>
      <c r="BB53" s="199"/>
      <c r="BC53" s="200" t="s">
        <v>109</v>
      </c>
      <c r="BD53" s="201"/>
      <c r="BE53" s="201"/>
      <c r="BF53" s="202"/>
      <c r="BG53" s="203" t="s">
        <v>275</v>
      </c>
      <c r="BH53" s="204"/>
      <c r="BI53"/>
      <c r="BJ53"/>
    </row>
    <row r="54" spans="1:62" ht="14.25">
      <c r="A54" s="28" t="s">
        <v>111</v>
      </c>
      <c r="B54" s="28"/>
      <c r="C54" s="28"/>
      <c r="D54" s="28"/>
      <c r="E54" s="28"/>
      <c r="F54" s="28"/>
      <c r="G54" s="28"/>
      <c r="H54" s="28"/>
      <c r="I54" s="28"/>
      <c r="J54" s="28"/>
      <c r="K54" s="61"/>
      <c r="L54" s="61"/>
      <c r="M54" s="61"/>
      <c r="O54" s="193"/>
      <c r="P54" s="194"/>
      <c r="Q54" s="194"/>
      <c r="R54" s="194"/>
      <c r="S54" s="195"/>
      <c r="T54" s="193"/>
      <c r="U54" s="194"/>
      <c r="V54" s="194"/>
      <c r="W54" s="194"/>
      <c r="X54" s="195"/>
      <c r="Z54" s="164"/>
      <c r="AA54" s="165"/>
      <c r="AB54" s="165"/>
      <c r="AC54" s="165"/>
      <c r="AD54" s="165"/>
      <c r="AE54" s="165"/>
      <c r="AF54" s="165"/>
      <c r="AG54" s="165"/>
      <c r="AH54" s="166"/>
      <c r="AI54" s="164"/>
      <c r="AJ54" s="170"/>
      <c r="AK54" s="170"/>
      <c r="AL54" s="170"/>
      <c r="AM54" s="170"/>
      <c r="AN54" s="170"/>
      <c r="AO54" s="170"/>
      <c r="AP54" s="170"/>
      <c r="AQ54" s="171"/>
      <c r="AR54" s="63" t="s">
        <v>276</v>
      </c>
      <c r="AS54" s="580">
        <f>C1</f>
        <v>2019</v>
      </c>
      <c r="AT54" s="581"/>
      <c r="AU54" s="581"/>
      <c r="AV54" s="582"/>
      <c r="AW54" s="64"/>
      <c r="AX54" s="65"/>
      <c r="AY54" s="64"/>
      <c r="AZ54" s="66"/>
      <c r="BA54" s="66"/>
      <c r="BB54" s="65"/>
      <c r="BC54" s="175"/>
      <c r="BD54" s="176"/>
      <c r="BE54" s="176"/>
      <c r="BF54" s="176"/>
      <c r="BG54" s="67" t="s">
        <v>112</v>
      </c>
      <c r="BH54" s="67" t="s">
        <v>113</v>
      </c>
      <c r="BI54"/>
      <c r="BJ54"/>
    </row>
    <row r="55" spans="1:62" ht="14.25">
      <c r="A55" s="68"/>
      <c r="B55" s="68"/>
      <c r="C55" s="68"/>
      <c r="D55" s="68"/>
      <c r="E55" s="68" t="s">
        <v>5</v>
      </c>
      <c r="F55" s="69"/>
      <c r="G55" s="71"/>
      <c r="H55" s="69"/>
      <c r="I55" s="68" t="s">
        <v>6</v>
      </c>
      <c r="J55" s="68"/>
      <c r="K55" s="69"/>
      <c r="L55" s="69"/>
      <c r="M55" s="68" t="s">
        <v>114</v>
      </c>
      <c r="O55" s="167"/>
      <c r="P55" s="168"/>
      <c r="Q55" s="168"/>
      <c r="R55" s="168"/>
      <c r="S55" s="169"/>
      <c r="T55" s="167"/>
      <c r="U55" s="168"/>
      <c r="V55" s="168"/>
      <c r="W55" s="168"/>
      <c r="X55" s="169"/>
      <c r="Z55" s="167"/>
      <c r="AA55" s="168"/>
      <c r="AB55" s="168"/>
      <c r="AC55" s="168"/>
      <c r="AD55" s="168"/>
      <c r="AE55" s="168"/>
      <c r="AF55" s="168"/>
      <c r="AG55" s="168"/>
      <c r="AH55" s="169"/>
      <c r="AI55" s="172"/>
      <c r="AJ55" s="173"/>
      <c r="AK55" s="173"/>
      <c r="AL55" s="173"/>
      <c r="AM55" s="173"/>
      <c r="AN55" s="173"/>
      <c r="AO55" s="173"/>
      <c r="AP55" s="173"/>
      <c r="AQ55" s="174"/>
      <c r="AR55" s="72"/>
      <c r="AS55" s="73"/>
      <c r="AT55" s="74"/>
      <c r="AU55" s="74"/>
      <c r="AV55" s="75"/>
      <c r="AW55" s="76"/>
      <c r="AX55" s="77"/>
      <c r="AY55" s="76"/>
      <c r="AZ55" s="78"/>
      <c r="BA55" s="78"/>
      <c r="BB55" s="77"/>
      <c r="BC55" s="177"/>
      <c r="BD55" s="178"/>
      <c r="BE55" s="178"/>
      <c r="BF55" s="178"/>
      <c r="BG55" s="79"/>
      <c r="BH55" s="79"/>
      <c r="BI55"/>
      <c r="BJ55"/>
    </row>
    <row r="56" spans="1:62" ht="13.35" customHeight="1">
      <c r="Z56" s="61" t="s">
        <v>277</v>
      </c>
      <c r="BD56" s="6"/>
      <c r="BE56" s="6"/>
      <c r="BI56"/>
      <c r="BJ56"/>
    </row>
    <row r="57" spans="1:62" ht="13.35" customHeight="1">
      <c r="Z57" s="61"/>
      <c r="BD57" s="6"/>
      <c r="BE57" s="6"/>
      <c r="BI57"/>
      <c r="BJ57"/>
    </row>
    <row r="58" spans="1:62">
      <c r="A58" s="80"/>
      <c r="AE58" s="81"/>
      <c r="AF58" s="81"/>
      <c r="AG58" s="81"/>
      <c r="AH58" s="81"/>
      <c r="AI58" s="81"/>
      <c r="AJ58" s="81"/>
      <c r="AK58" s="81"/>
      <c r="AL58" s="81"/>
      <c r="AM58" s="81"/>
    </row>
    <row r="59" spans="1:62">
      <c r="A59" s="179" t="s">
        <v>116</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row>
    <row r="60" spans="1:62">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row>
    <row r="61" spans="1:62">
      <c r="A61" s="181" t="s">
        <v>117</v>
      </c>
      <c r="B61" s="181"/>
      <c r="C61" s="181"/>
      <c r="D61" s="181"/>
      <c r="E61" s="181"/>
      <c r="F61" s="181"/>
      <c r="G61" s="181"/>
      <c r="H61" s="181"/>
      <c r="I61" s="181"/>
      <c r="J61" s="181"/>
      <c r="K61" s="181"/>
      <c r="L61" s="181"/>
      <c r="M61" s="181"/>
      <c r="N61" s="181"/>
      <c r="O61" s="181"/>
      <c r="P61" s="183" t="s">
        <v>118</v>
      </c>
      <c r="Q61" s="183"/>
      <c r="R61" s="183"/>
      <c r="S61" s="183"/>
      <c r="T61" s="183" t="s">
        <v>119</v>
      </c>
      <c r="U61" s="183"/>
      <c r="V61" s="183"/>
      <c r="W61" s="183"/>
      <c r="X61" s="183" t="s">
        <v>120</v>
      </c>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row>
    <row r="62" spans="1:62" ht="14.25" thickBot="1">
      <c r="A62" s="182"/>
      <c r="B62" s="182"/>
      <c r="C62" s="182"/>
      <c r="D62" s="182"/>
      <c r="E62" s="182"/>
      <c r="F62" s="182"/>
      <c r="G62" s="182"/>
      <c r="H62" s="182"/>
      <c r="I62" s="182"/>
      <c r="J62" s="182"/>
      <c r="K62" s="182"/>
      <c r="L62" s="182"/>
      <c r="M62" s="182"/>
      <c r="N62" s="182"/>
      <c r="O62" s="182"/>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row>
    <row r="63" spans="1:62" ht="14.25" hidden="1" thickBot="1">
      <c r="A63" s="156" t="s">
        <v>278</v>
      </c>
      <c r="B63" s="156"/>
      <c r="C63" s="156"/>
      <c r="D63" s="156"/>
      <c r="E63" s="156"/>
      <c r="F63" s="156"/>
      <c r="G63" s="156"/>
      <c r="H63" s="156"/>
      <c r="I63" s="156"/>
      <c r="J63" s="156"/>
      <c r="K63" s="156"/>
      <c r="L63" s="156"/>
      <c r="M63" s="156"/>
      <c r="N63" s="156"/>
      <c r="O63" s="156"/>
      <c r="P63" s="91" t="s">
        <v>279</v>
      </c>
      <c r="Q63" s="91"/>
      <c r="R63" s="91"/>
      <c r="S63" s="91"/>
      <c r="T63" s="158" t="s">
        <v>280</v>
      </c>
      <c r="U63" s="159"/>
      <c r="V63" s="159"/>
      <c r="W63" s="159"/>
      <c r="X63" s="160" t="s">
        <v>124</v>
      </c>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row>
    <row r="64" spans="1:62" ht="14.25" hidden="1" thickBot="1">
      <c r="A64" s="156"/>
      <c r="B64" s="156"/>
      <c r="C64" s="156"/>
      <c r="D64" s="156"/>
      <c r="E64" s="156"/>
      <c r="F64" s="156"/>
      <c r="G64" s="156"/>
      <c r="H64" s="156"/>
      <c r="I64" s="156"/>
      <c r="J64" s="156"/>
      <c r="K64" s="156"/>
      <c r="L64" s="156"/>
      <c r="M64" s="156"/>
      <c r="N64" s="156"/>
      <c r="O64" s="156"/>
      <c r="P64" s="91"/>
      <c r="Q64" s="91"/>
      <c r="R64" s="91"/>
      <c r="S64" s="91"/>
      <c r="T64" s="124"/>
      <c r="U64" s="124"/>
      <c r="V64" s="124"/>
      <c r="W64" s="124"/>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row>
    <row r="65" spans="1:60" ht="14.25" hidden="1" thickBot="1">
      <c r="A65" s="156"/>
      <c r="B65" s="156"/>
      <c r="C65" s="156"/>
      <c r="D65" s="156"/>
      <c r="E65" s="156"/>
      <c r="F65" s="156"/>
      <c r="G65" s="156"/>
      <c r="H65" s="156"/>
      <c r="I65" s="156"/>
      <c r="J65" s="156"/>
      <c r="K65" s="156"/>
      <c r="L65" s="156"/>
      <c r="M65" s="156"/>
      <c r="N65" s="156"/>
      <c r="O65" s="156"/>
      <c r="P65" s="91"/>
      <c r="Q65" s="91"/>
      <c r="R65" s="91"/>
      <c r="S65" s="91"/>
      <c r="T65" s="123" t="s">
        <v>125</v>
      </c>
      <c r="U65" s="124"/>
      <c r="V65" s="124"/>
      <c r="W65" s="124"/>
      <c r="X65" s="131" t="s">
        <v>126</v>
      </c>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3"/>
    </row>
    <row r="66" spans="1:60" ht="14.25" hidden="1" thickBot="1">
      <c r="A66" s="156"/>
      <c r="B66" s="156"/>
      <c r="C66" s="156"/>
      <c r="D66" s="156"/>
      <c r="E66" s="156"/>
      <c r="F66" s="156"/>
      <c r="G66" s="156"/>
      <c r="H66" s="156"/>
      <c r="I66" s="156"/>
      <c r="J66" s="156"/>
      <c r="K66" s="156"/>
      <c r="L66" s="156"/>
      <c r="M66" s="156"/>
      <c r="N66" s="156"/>
      <c r="O66" s="156"/>
      <c r="P66" s="91"/>
      <c r="Q66" s="91"/>
      <c r="R66" s="91"/>
      <c r="S66" s="91"/>
      <c r="T66" s="124"/>
      <c r="U66" s="124"/>
      <c r="V66" s="124"/>
      <c r="W66" s="124"/>
      <c r="X66" s="161"/>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3"/>
    </row>
    <row r="67" spans="1:60" ht="14.25" hidden="1" thickBot="1">
      <c r="A67" s="156"/>
      <c r="B67" s="156"/>
      <c r="C67" s="156"/>
      <c r="D67" s="156"/>
      <c r="E67" s="156"/>
      <c r="F67" s="156"/>
      <c r="G67" s="156"/>
      <c r="H67" s="156"/>
      <c r="I67" s="156"/>
      <c r="J67" s="156"/>
      <c r="K67" s="156"/>
      <c r="L67" s="156"/>
      <c r="M67" s="156"/>
      <c r="N67" s="156"/>
      <c r="O67" s="156"/>
      <c r="P67" s="91"/>
      <c r="Q67" s="91"/>
      <c r="R67" s="91"/>
      <c r="S67" s="91"/>
      <c r="T67" s="123" t="s">
        <v>127</v>
      </c>
      <c r="U67" s="124"/>
      <c r="V67" s="124"/>
      <c r="W67" s="124"/>
      <c r="X67" s="131" t="s">
        <v>128</v>
      </c>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3"/>
    </row>
    <row r="68" spans="1:60" ht="14.25" hidden="1" thickBot="1">
      <c r="A68" s="156"/>
      <c r="B68" s="156"/>
      <c r="C68" s="156"/>
      <c r="D68" s="156"/>
      <c r="E68" s="156"/>
      <c r="F68" s="156"/>
      <c r="G68" s="156"/>
      <c r="H68" s="156"/>
      <c r="I68" s="156"/>
      <c r="J68" s="156"/>
      <c r="K68" s="156"/>
      <c r="L68" s="156"/>
      <c r="M68" s="156"/>
      <c r="N68" s="156"/>
      <c r="O68" s="156"/>
      <c r="P68" s="91"/>
      <c r="Q68" s="91"/>
      <c r="R68" s="91"/>
      <c r="S68" s="91"/>
      <c r="T68" s="124"/>
      <c r="U68" s="124"/>
      <c r="V68" s="124"/>
      <c r="W68" s="124"/>
      <c r="X68" s="161"/>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3"/>
    </row>
    <row r="69" spans="1:60" ht="14.25" hidden="1" thickBot="1">
      <c r="A69" s="156"/>
      <c r="B69" s="156"/>
      <c r="C69" s="156"/>
      <c r="D69" s="156"/>
      <c r="E69" s="156"/>
      <c r="F69" s="156"/>
      <c r="G69" s="156"/>
      <c r="H69" s="156"/>
      <c r="I69" s="156"/>
      <c r="J69" s="156"/>
      <c r="K69" s="156"/>
      <c r="L69" s="156"/>
      <c r="M69" s="156"/>
      <c r="N69" s="156"/>
      <c r="O69" s="156"/>
      <c r="P69" s="91"/>
      <c r="Q69" s="91"/>
      <c r="R69" s="91"/>
      <c r="S69" s="91"/>
      <c r="T69" s="123" t="s">
        <v>129</v>
      </c>
      <c r="U69" s="124"/>
      <c r="V69" s="124"/>
      <c r="W69" s="124"/>
      <c r="X69" s="131" t="s">
        <v>130</v>
      </c>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3"/>
    </row>
    <row r="70" spans="1:60" ht="14.25" hidden="1" thickBot="1">
      <c r="A70" s="156"/>
      <c r="B70" s="156"/>
      <c r="C70" s="156"/>
      <c r="D70" s="156"/>
      <c r="E70" s="156"/>
      <c r="F70" s="156"/>
      <c r="G70" s="156"/>
      <c r="H70" s="156"/>
      <c r="I70" s="156"/>
      <c r="J70" s="156"/>
      <c r="K70" s="156"/>
      <c r="L70" s="156"/>
      <c r="M70" s="156"/>
      <c r="N70" s="156"/>
      <c r="O70" s="156"/>
      <c r="P70" s="91"/>
      <c r="Q70" s="91"/>
      <c r="R70" s="91"/>
      <c r="S70" s="91"/>
      <c r="T70" s="124"/>
      <c r="U70" s="124"/>
      <c r="V70" s="124"/>
      <c r="W70" s="124"/>
      <c r="X70" s="161"/>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3"/>
    </row>
    <row r="71" spans="1:60" ht="14.25" hidden="1" thickBot="1">
      <c r="A71" s="156"/>
      <c r="B71" s="156"/>
      <c r="C71" s="156"/>
      <c r="D71" s="156"/>
      <c r="E71" s="156"/>
      <c r="F71" s="156"/>
      <c r="G71" s="156"/>
      <c r="H71" s="156"/>
      <c r="I71" s="156"/>
      <c r="J71" s="156"/>
      <c r="K71" s="156"/>
      <c r="L71" s="156"/>
      <c r="M71" s="156"/>
      <c r="N71" s="156"/>
      <c r="O71" s="156"/>
      <c r="P71" s="91"/>
      <c r="Q71" s="91"/>
      <c r="R71" s="91"/>
      <c r="S71" s="91"/>
      <c r="T71" s="123" t="s">
        <v>131</v>
      </c>
      <c r="U71" s="124"/>
      <c r="V71" s="124"/>
      <c r="W71" s="124"/>
      <c r="X71" s="131" t="s">
        <v>132</v>
      </c>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3"/>
    </row>
    <row r="72" spans="1:60" ht="14.25" hidden="1" thickBot="1">
      <c r="A72" s="156"/>
      <c r="B72" s="156"/>
      <c r="C72" s="156"/>
      <c r="D72" s="156"/>
      <c r="E72" s="156"/>
      <c r="F72" s="156"/>
      <c r="G72" s="156"/>
      <c r="H72" s="156"/>
      <c r="I72" s="156"/>
      <c r="J72" s="156"/>
      <c r="K72" s="156"/>
      <c r="L72" s="156"/>
      <c r="M72" s="156"/>
      <c r="N72" s="156"/>
      <c r="O72" s="156"/>
      <c r="P72" s="157"/>
      <c r="Q72" s="157"/>
      <c r="R72" s="157"/>
      <c r="S72" s="157"/>
      <c r="T72" s="130"/>
      <c r="U72" s="130"/>
      <c r="V72" s="130"/>
      <c r="W72" s="130"/>
      <c r="X72" s="134"/>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6"/>
    </row>
    <row r="73" spans="1:60" ht="13.5" customHeight="1">
      <c r="A73" s="137" t="s">
        <v>133</v>
      </c>
      <c r="B73" s="138"/>
      <c r="C73" s="138"/>
      <c r="D73" s="138"/>
      <c r="E73" s="138"/>
      <c r="F73" s="138"/>
      <c r="G73" s="138"/>
      <c r="H73" s="138"/>
      <c r="I73" s="138"/>
      <c r="J73" s="138"/>
      <c r="K73" s="138"/>
      <c r="L73" s="138"/>
      <c r="M73" s="138"/>
      <c r="N73" s="138"/>
      <c r="O73" s="138"/>
      <c r="P73" s="145" t="s">
        <v>134</v>
      </c>
      <c r="Q73" s="146"/>
      <c r="R73" s="146"/>
      <c r="S73" s="147"/>
      <c r="T73" s="152" t="s">
        <v>281</v>
      </c>
      <c r="U73" s="153"/>
      <c r="V73" s="153"/>
      <c r="W73" s="153"/>
      <c r="X73" s="154" t="s">
        <v>136</v>
      </c>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5"/>
    </row>
    <row r="74" spans="1:60">
      <c r="A74" s="139"/>
      <c r="B74" s="140"/>
      <c r="C74" s="140"/>
      <c r="D74" s="140"/>
      <c r="E74" s="140"/>
      <c r="F74" s="140"/>
      <c r="G74" s="140"/>
      <c r="H74" s="140"/>
      <c r="I74" s="140"/>
      <c r="J74" s="140"/>
      <c r="K74" s="140"/>
      <c r="L74" s="140"/>
      <c r="M74" s="140"/>
      <c r="N74" s="140"/>
      <c r="O74" s="140"/>
      <c r="P74" s="148"/>
      <c r="Q74" s="97"/>
      <c r="R74" s="97"/>
      <c r="S74" s="98"/>
      <c r="T74" s="124"/>
      <c r="U74" s="124"/>
      <c r="V74" s="124"/>
      <c r="W74" s="124"/>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125"/>
    </row>
    <row r="75" spans="1:60">
      <c r="A75" s="139"/>
      <c r="B75" s="140"/>
      <c r="C75" s="140"/>
      <c r="D75" s="140"/>
      <c r="E75" s="140"/>
      <c r="F75" s="140"/>
      <c r="G75" s="140"/>
      <c r="H75" s="140"/>
      <c r="I75" s="140"/>
      <c r="J75" s="140"/>
      <c r="K75" s="140"/>
      <c r="L75" s="140"/>
      <c r="M75" s="140"/>
      <c r="N75" s="140"/>
      <c r="O75" s="140"/>
      <c r="P75" s="148"/>
      <c r="Q75" s="97"/>
      <c r="R75" s="97"/>
      <c r="S75" s="98"/>
      <c r="T75" s="123" t="s">
        <v>282</v>
      </c>
      <c r="U75" s="124"/>
      <c r="V75" s="124"/>
      <c r="W75" s="124"/>
      <c r="X75" s="88" t="s">
        <v>138</v>
      </c>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125"/>
    </row>
    <row r="76" spans="1:60">
      <c r="A76" s="139"/>
      <c r="B76" s="140"/>
      <c r="C76" s="140"/>
      <c r="D76" s="140"/>
      <c r="E76" s="140"/>
      <c r="F76" s="140"/>
      <c r="G76" s="140"/>
      <c r="H76" s="140"/>
      <c r="I76" s="140"/>
      <c r="J76" s="140"/>
      <c r="K76" s="140"/>
      <c r="L76" s="140"/>
      <c r="M76" s="140"/>
      <c r="N76" s="140"/>
      <c r="O76" s="140"/>
      <c r="P76" s="148"/>
      <c r="Q76" s="97"/>
      <c r="R76" s="97"/>
      <c r="S76" s="98"/>
      <c r="T76" s="124"/>
      <c r="U76" s="124"/>
      <c r="V76" s="124"/>
      <c r="W76" s="124"/>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125"/>
    </row>
    <row r="77" spans="1:60">
      <c r="A77" s="139"/>
      <c r="B77" s="140"/>
      <c r="C77" s="140"/>
      <c r="D77" s="140"/>
      <c r="E77" s="140"/>
      <c r="F77" s="140"/>
      <c r="G77" s="140"/>
      <c r="H77" s="140"/>
      <c r="I77" s="140"/>
      <c r="J77" s="140"/>
      <c r="K77" s="140"/>
      <c r="L77" s="140"/>
      <c r="M77" s="140"/>
      <c r="N77" s="140"/>
      <c r="O77" s="140"/>
      <c r="P77" s="148"/>
      <c r="Q77" s="97"/>
      <c r="R77" s="97"/>
      <c r="S77" s="98"/>
      <c r="T77" s="123" t="s">
        <v>139</v>
      </c>
      <c r="U77" s="124"/>
      <c r="V77" s="124"/>
      <c r="W77" s="124"/>
      <c r="X77" s="88" t="s">
        <v>140</v>
      </c>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125"/>
    </row>
    <row r="78" spans="1:60">
      <c r="A78" s="139"/>
      <c r="B78" s="140"/>
      <c r="C78" s="140"/>
      <c r="D78" s="140"/>
      <c r="E78" s="140"/>
      <c r="F78" s="140"/>
      <c r="G78" s="140"/>
      <c r="H78" s="140"/>
      <c r="I78" s="140"/>
      <c r="J78" s="140"/>
      <c r="K78" s="140"/>
      <c r="L78" s="140"/>
      <c r="M78" s="140"/>
      <c r="N78" s="140"/>
      <c r="O78" s="140"/>
      <c r="P78" s="148"/>
      <c r="Q78" s="97"/>
      <c r="R78" s="97"/>
      <c r="S78" s="98"/>
      <c r="T78" s="124"/>
      <c r="U78" s="124"/>
      <c r="V78" s="124"/>
      <c r="W78" s="124"/>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125"/>
    </row>
    <row r="79" spans="1:60">
      <c r="A79" s="139"/>
      <c r="B79" s="140"/>
      <c r="C79" s="140"/>
      <c r="D79" s="140"/>
      <c r="E79" s="140"/>
      <c r="F79" s="140"/>
      <c r="G79" s="140"/>
      <c r="H79" s="140"/>
      <c r="I79" s="140"/>
      <c r="J79" s="140"/>
      <c r="K79" s="140"/>
      <c r="L79" s="140"/>
      <c r="M79" s="140"/>
      <c r="N79" s="140"/>
      <c r="O79" s="140"/>
      <c r="P79" s="148"/>
      <c r="Q79" s="97"/>
      <c r="R79" s="97"/>
      <c r="S79" s="98"/>
      <c r="T79" s="123" t="s">
        <v>141</v>
      </c>
      <c r="U79" s="124"/>
      <c r="V79" s="124"/>
      <c r="W79" s="124"/>
      <c r="X79" s="88" t="s">
        <v>142</v>
      </c>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125"/>
    </row>
    <row r="80" spans="1:60">
      <c r="A80" s="139"/>
      <c r="B80" s="140"/>
      <c r="C80" s="140"/>
      <c r="D80" s="140"/>
      <c r="E80" s="140"/>
      <c r="F80" s="140"/>
      <c r="G80" s="140"/>
      <c r="H80" s="140"/>
      <c r="I80" s="140"/>
      <c r="J80" s="140"/>
      <c r="K80" s="140"/>
      <c r="L80" s="140"/>
      <c r="M80" s="140"/>
      <c r="N80" s="140"/>
      <c r="O80" s="140"/>
      <c r="P80" s="148"/>
      <c r="Q80" s="97"/>
      <c r="R80" s="97"/>
      <c r="S80" s="98"/>
      <c r="T80" s="124"/>
      <c r="U80" s="124"/>
      <c r="V80" s="124"/>
      <c r="W80" s="124"/>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125"/>
    </row>
    <row r="81" spans="1:60">
      <c r="A81" s="139"/>
      <c r="B81" s="140"/>
      <c r="C81" s="140"/>
      <c r="D81" s="140"/>
      <c r="E81" s="140"/>
      <c r="F81" s="140"/>
      <c r="G81" s="140"/>
      <c r="H81" s="140"/>
      <c r="I81" s="140"/>
      <c r="J81" s="140"/>
      <c r="K81" s="140"/>
      <c r="L81" s="140"/>
      <c r="M81" s="140"/>
      <c r="N81" s="140"/>
      <c r="O81" s="140"/>
      <c r="P81" s="148"/>
      <c r="Q81" s="97"/>
      <c r="R81" s="97"/>
      <c r="S81" s="98"/>
      <c r="T81" s="123" t="s">
        <v>143</v>
      </c>
      <c r="U81" s="124"/>
      <c r="V81" s="124"/>
      <c r="W81" s="124"/>
      <c r="X81" s="115" t="s">
        <v>144</v>
      </c>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29"/>
    </row>
    <row r="82" spans="1:60">
      <c r="A82" s="139"/>
      <c r="B82" s="140"/>
      <c r="C82" s="140"/>
      <c r="D82" s="140"/>
      <c r="E82" s="140"/>
      <c r="F82" s="140"/>
      <c r="G82" s="140"/>
      <c r="H82" s="140"/>
      <c r="I82" s="140"/>
      <c r="J82" s="140"/>
      <c r="K82" s="140"/>
      <c r="L82" s="140"/>
      <c r="M82" s="140"/>
      <c r="N82" s="140"/>
      <c r="O82" s="140"/>
      <c r="P82" s="148"/>
      <c r="Q82" s="97"/>
      <c r="R82" s="97"/>
      <c r="S82" s="98"/>
      <c r="T82" s="124"/>
      <c r="U82" s="124"/>
      <c r="V82" s="124"/>
      <c r="W82" s="124"/>
      <c r="X82" s="115"/>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29"/>
    </row>
    <row r="83" spans="1:60">
      <c r="A83" s="139"/>
      <c r="B83" s="140"/>
      <c r="C83" s="140"/>
      <c r="D83" s="140"/>
      <c r="E83" s="140"/>
      <c r="F83" s="140"/>
      <c r="G83" s="140"/>
      <c r="H83" s="140"/>
      <c r="I83" s="140"/>
      <c r="J83" s="140"/>
      <c r="K83" s="140"/>
      <c r="L83" s="140"/>
      <c r="M83" s="140"/>
      <c r="N83" s="140"/>
      <c r="O83" s="140"/>
      <c r="P83" s="148"/>
      <c r="Q83" s="97"/>
      <c r="R83" s="97"/>
      <c r="S83" s="98"/>
      <c r="T83" s="123" t="s">
        <v>145</v>
      </c>
      <c r="U83" s="124"/>
      <c r="V83" s="124"/>
      <c r="W83" s="124"/>
      <c r="X83" s="115" t="s">
        <v>146</v>
      </c>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29"/>
    </row>
    <row r="84" spans="1:60">
      <c r="A84" s="139"/>
      <c r="B84" s="140"/>
      <c r="C84" s="140"/>
      <c r="D84" s="140"/>
      <c r="E84" s="140"/>
      <c r="F84" s="140"/>
      <c r="G84" s="140"/>
      <c r="H84" s="140"/>
      <c r="I84" s="140"/>
      <c r="J84" s="140"/>
      <c r="K84" s="140"/>
      <c r="L84" s="140"/>
      <c r="M84" s="140"/>
      <c r="N84" s="140"/>
      <c r="O84" s="140"/>
      <c r="P84" s="148"/>
      <c r="Q84" s="97"/>
      <c r="R84" s="97"/>
      <c r="S84" s="98"/>
      <c r="T84" s="124"/>
      <c r="U84" s="124"/>
      <c r="V84" s="124"/>
      <c r="W84" s="124"/>
      <c r="X84" s="115"/>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29"/>
    </row>
    <row r="85" spans="1:60">
      <c r="A85" s="139"/>
      <c r="B85" s="140"/>
      <c r="C85" s="140"/>
      <c r="D85" s="140"/>
      <c r="E85" s="140"/>
      <c r="F85" s="140"/>
      <c r="G85" s="140"/>
      <c r="H85" s="140"/>
      <c r="I85" s="140"/>
      <c r="J85" s="140"/>
      <c r="K85" s="140"/>
      <c r="L85" s="140"/>
      <c r="M85" s="140"/>
      <c r="N85" s="140"/>
      <c r="O85" s="140"/>
      <c r="P85" s="148"/>
      <c r="Q85" s="97"/>
      <c r="R85" s="97"/>
      <c r="S85" s="98"/>
      <c r="T85" s="123" t="s">
        <v>147</v>
      </c>
      <c r="U85" s="124"/>
      <c r="V85" s="124"/>
      <c r="W85" s="124"/>
      <c r="X85" s="88" t="s">
        <v>148</v>
      </c>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125"/>
    </row>
    <row r="86" spans="1:60">
      <c r="A86" s="139"/>
      <c r="B86" s="140"/>
      <c r="C86" s="140"/>
      <c r="D86" s="140"/>
      <c r="E86" s="140"/>
      <c r="F86" s="140"/>
      <c r="G86" s="140"/>
      <c r="H86" s="140"/>
      <c r="I86" s="140"/>
      <c r="J86" s="140"/>
      <c r="K86" s="140"/>
      <c r="L86" s="140"/>
      <c r="M86" s="140"/>
      <c r="N86" s="140"/>
      <c r="O86" s="140"/>
      <c r="P86" s="148"/>
      <c r="Q86" s="97"/>
      <c r="R86" s="97"/>
      <c r="S86" s="98"/>
      <c r="T86" s="124"/>
      <c r="U86" s="124"/>
      <c r="V86" s="124"/>
      <c r="W86" s="124"/>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125"/>
    </row>
    <row r="87" spans="1:60">
      <c r="A87" s="139"/>
      <c r="B87" s="140"/>
      <c r="C87" s="140"/>
      <c r="D87" s="140"/>
      <c r="E87" s="140"/>
      <c r="F87" s="140"/>
      <c r="G87" s="140"/>
      <c r="H87" s="140"/>
      <c r="I87" s="140"/>
      <c r="J87" s="140"/>
      <c r="K87" s="140"/>
      <c r="L87" s="140"/>
      <c r="M87" s="140"/>
      <c r="N87" s="140"/>
      <c r="O87" s="140"/>
      <c r="P87" s="148"/>
      <c r="Q87" s="97"/>
      <c r="R87" s="97"/>
      <c r="S87" s="98"/>
      <c r="T87" s="123" t="s">
        <v>149</v>
      </c>
      <c r="U87" s="124"/>
      <c r="V87" s="124"/>
      <c r="W87" s="124"/>
      <c r="X87" s="88" t="s">
        <v>150</v>
      </c>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125"/>
    </row>
    <row r="88" spans="1:60">
      <c r="A88" s="139"/>
      <c r="B88" s="140"/>
      <c r="C88" s="140"/>
      <c r="D88" s="140"/>
      <c r="E88" s="140"/>
      <c r="F88" s="140"/>
      <c r="G88" s="140"/>
      <c r="H88" s="140"/>
      <c r="I88" s="140"/>
      <c r="J88" s="140"/>
      <c r="K88" s="140"/>
      <c r="L88" s="140"/>
      <c r="M88" s="140"/>
      <c r="N88" s="140"/>
      <c r="O88" s="140"/>
      <c r="P88" s="148"/>
      <c r="Q88" s="97"/>
      <c r="R88" s="97"/>
      <c r="S88" s="98"/>
      <c r="T88" s="124"/>
      <c r="U88" s="124"/>
      <c r="V88" s="124"/>
      <c r="W88" s="124"/>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125"/>
    </row>
    <row r="89" spans="1:60">
      <c r="A89" s="139"/>
      <c r="B89" s="140"/>
      <c r="C89" s="140"/>
      <c r="D89" s="140"/>
      <c r="E89" s="140"/>
      <c r="F89" s="140"/>
      <c r="G89" s="140"/>
      <c r="H89" s="140"/>
      <c r="I89" s="140"/>
      <c r="J89" s="140"/>
      <c r="K89" s="140"/>
      <c r="L89" s="140"/>
      <c r="M89" s="140"/>
      <c r="N89" s="140"/>
      <c r="O89" s="140"/>
      <c r="P89" s="148"/>
      <c r="Q89" s="97"/>
      <c r="R89" s="97"/>
      <c r="S89" s="98"/>
      <c r="T89" s="123" t="s">
        <v>151</v>
      </c>
      <c r="U89" s="124"/>
      <c r="V89" s="124"/>
      <c r="W89" s="124"/>
      <c r="X89" s="88" t="s">
        <v>152</v>
      </c>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125"/>
    </row>
    <row r="90" spans="1:60">
      <c r="A90" s="139"/>
      <c r="B90" s="140"/>
      <c r="C90" s="140"/>
      <c r="D90" s="140"/>
      <c r="E90" s="140"/>
      <c r="F90" s="140"/>
      <c r="G90" s="140"/>
      <c r="H90" s="140"/>
      <c r="I90" s="140"/>
      <c r="J90" s="140"/>
      <c r="K90" s="140"/>
      <c r="L90" s="140"/>
      <c r="M90" s="140"/>
      <c r="N90" s="140"/>
      <c r="O90" s="140"/>
      <c r="P90" s="148"/>
      <c r="Q90" s="97"/>
      <c r="R90" s="97"/>
      <c r="S90" s="98"/>
      <c r="T90" s="124"/>
      <c r="U90" s="124"/>
      <c r="V90" s="124"/>
      <c r="W90" s="124"/>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125"/>
    </row>
    <row r="91" spans="1:60">
      <c r="A91" s="139"/>
      <c r="B91" s="140"/>
      <c r="C91" s="140"/>
      <c r="D91" s="140"/>
      <c r="E91" s="140"/>
      <c r="F91" s="140"/>
      <c r="G91" s="140"/>
      <c r="H91" s="140"/>
      <c r="I91" s="140"/>
      <c r="J91" s="140"/>
      <c r="K91" s="140"/>
      <c r="L91" s="140"/>
      <c r="M91" s="140"/>
      <c r="N91" s="140"/>
      <c r="O91" s="140"/>
      <c r="P91" s="148"/>
      <c r="Q91" s="97"/>
      <c r="R91" s="97"/>
      <c r="S91" s="98"/>
      <c r="T91" s="123" t="s">
        <v>153</v>
      </c>
      <c r="U91" s="124"/>
      <c r="V91" s="124"/>
      <c r="W91" s="124"/>
      <c r="X91" s="88" t="s">
        <v>154</v>
      </c>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125"/>
    </row>
    <row r="92" spans="1:60">
      <c r="A92" s="139"/>
      <c r="B92" s="140"/>
      <c r="C92" s="140"/>
      <c r="D92" s="140"/>
      <c r="E92" s="140"/>
      <c r="F92" s="140"/>
      <c r="G92" s="140"/>
      <c r="H92" s="140"/>
      <c r="I92" s="140"/>
      <c r="J92" s="140"/>
      <c r="K92" s="140"/>
      <c r="L92" s="140"/>
      <c r="M92" s="140"/>
      <c r="N92" s="140"/>
      <c r="O92" s="140"/>
      <c r="P92" s="148"/>
      <c r="Q92" s="97"/>
      <c r="R92" s="97"/>
      <c r="S92" s="98"/>
      <c r="T92" s="124"/>
      <c r="U92" s="124"/>
      <c r="V92" s="124"/>
      <c r="W92" s="124"/>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125"/>
    </row>
    <row r="93" spans="1:60">
      <c r="A93" s="139"/>
      <c r="B93" s="140"/>
      <c r="C93" s="140"/>
      <c r="D93" s="140"/>
      <c r="E93" s="140"/>
      <c r="F93" s="140"/>
      <c r="G93" s="140"/>
      <c r="H93" s="140"/>
      <c r="I93" s="140"/>
      <c r="J93" s="140"/>
      <c r="K93" s="140"/>
      <c r="L93" s="140"/>
      <c r="M93" s="140"/>
      <c r="N93" s="140"/>
      <c r="O93" s="140"/>
      <c r="P93" s="148"/>
      <c r="Q93" s="97"/>
      <c r="R93" s="97"/>
      <c r="S93" s="98"/>
      <c r="T93" s="123" t="s">
        <v>155</v>
      </c>
      <c r="U93" s="124"/>
      <c r="V93" s="124"/>
      <c r="W93" s="124"/>
      <c r="X93" s="88" t="s">
        <v>156</v>
      </c>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125"/>
    </row>
    <row r="94" spans="1:60">
      <c r="A94" s="139"/>
      <c r="B94" s="140"/>
      <c r="C94" s="140"/>
      <c r="D94" s="140"/>
      <c r="E94" s="140"/>
      <c r="F94" s="140"/>
      <c r="G94" s="140"/>
      <c r="H94" s="140"/>
      <c r="I94" s="140"/>
      <c r="J94" s="140"/>
      <c r="K94" s="140"/>
      <c r="L94" s="140"/>
      <c r="M94" s="140"/>
      <c r="N94" s="140"/>
      <c r="O94" s="140"/>
      <c r="P94" s="148"/>
      <c r="Q94" s="97"/>
      <c r="R94" s="97"/>
      <c r="S94" s="98"/>
      <c r="T94" s="124"/>
      <c r="U94" s="124"/>
      <c r="V94" s="124"/>
      <c r="W94" s="124"/>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125"/>
    </row>
    <row r="95" spans="1:60">
      <c r="A95" s="139"/>
      <c r="B95" s="140"/>
      <c r="C95" s="140"/>
      <c r="D95" s="140"/>
      <c r="E95" s="140"/>
      <c r="F95" s="140"/>
      <c r="G95" s="140"/>
      <c r="H95" s="140"/>
      <c r="I95" s="140"/>
      <c r="J95" s="140"/>
      <c r="K95" s="140"/>
      <c r="L95" s="140"/>
      <c r="M95" s="140"/>
      <c r="N95" s="140"/>
      <c r="O95" s="140"/>
      <c r="P95" s="148"/>
      <c r="Q95" s="97"/>
      <c r="R95" s="97"/>
      <c r="S95" s="98"/>
      <c r="T95" s="123" t="s">
        <v>157</v>
      </c>
      <c r="U95" s="124"/>
      <c r="V95" s="124"/>
      <c r="W95" s="124"/>
      <c r="X95" s="88" t="s">
        <v>158</v>
      </c>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125"/>
    </row>
    <row r="96" spans="1:60" ht="14.25" thickBot="1">
      <c r="A96" s="139"/>
      <c r="B96" s="140"/>
      <c r="C96" s="140"/>
      <c r="D96" s="140"/>
      <c r="E96" s="140"/>
      <c r="F96" s="140"/>
      <c r="G96" s="140"/>
      <c r="H96" s="140"/>
      <c r="I96" s="140"/>
      <c r="J96" s="140"/>
      <c r="K96" s="140"/>
      <c r="L96" s="140"/>
      <c r="M96" s="140"/>
      <c r="N96" s="140"/>
      <c r="O96" s="140"/>
      <c r="P96" s="149"/>
      <c r="Q96" s="150"/>
      <c r="R96" s="150"/>
      <c r="S96" s="151"/>
      <c r="T96" s="126"/>
      <c r="U96" s="126"/>
      <c r="V96" s="126"/>
      <c r="W96" s="126"/>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8"/>
    </row>
    <row r="97" spans="1:60" ht="13.5" hidden="1" customHeight="1">
      <c r="A97" s="139"/>
      <c r="B97" s="140"/>
      <c r="C97" s="140"/>
      <c r="D97" s="140"/>
      <c r="E97" s="140"/>
      <c r="F97" s="140"/>
      <c r="G97" s="140"/>
      <c r="H97" s="140"/>
      <c r="I97" s="140"/>
      <c r="J97" s="140"/>
      <c r="K97" s="140"/>
      <c r="L97" s="140"/>
      <c r="M97" s="140"/>
      <c r="N97" s="140"/>
      <c r="O97" s="141"/>
      <c r="P97" s="96" t="s">
        <v>283</v>
      </c>
      <c r="Q97" s="97"/>
      <c r="R97" s="97"/>
      <c r="S97" s="98"/>
      <c r="T97" s="121" t="s">
        <v>284</v>
      </c>
      <c r="U97" s="97"/>
      <c r="V97" s="97"/>
      <c r="W97" s="98"/>
      <c r="X97" s="96"/>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8"/>
    </row>
    <row r="98" spans="1:60" ht="13.5" hidden="1" customHeight="1">
      <c r="A98" s="139"/>
      <c r="B98" s="140"/>
      <c r="C98" s="140"/>
      <c r="D98" s="140"/>
      <c r="E98" s="140"/>
      <c r="F98" s="140"/>
      <c r="G98" s="140"/>
      <c r="H98" s="140"/>
      <c r="I98" s="140"/>
      <c r="J98" s="140"/>
      <c r="K98" s="140"/>
      <c r="L98" s="140"/>
      <c r="M98" s="140"/>
      <c r="N98" s="140"/>
      <c r="O98" s="141"/>
      <c r="P98" s="96"/>
      <c r="Q98" s="97"/>
      <c r="R98" s="97"/>
      <c r="S98" s="98"/>
      <c r="T98" s="99"/>
      <c r="U98" s="100"/>
      <c r="V98" s="100"/>
      <c r="W98" s="101"/>
      <c r="X98" s="99"/>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1"/>
    </row>
    <row r="99" spans="1:60" ht="13.5" hidden="1" customHeight="1">
      <c r="A99" s="139"/>
      <c r="B99" s="140"/>
      <c r="C99" s="140"/>
      <c r="D99" s="140"/>
      <c r="E99" s="140"/>
      <c r="F99" s="140"/>
      <c r="G99" s="140"/>
      <c r="H99" s="140"/>
      <c r="I99" s="140"/>
      <c r="J99" s="140"/>
      <c r="K99" s="140"/>
      <c r="L99" s="140"/>
      <c r="M99" s="140"/>
      <c r="N99" s="140"/>
      <c r="O99" s="141"/>
      <c r="P99" s="96"/>
      <c r="Q99" s="97"/>
      <c r="R99" s="97"/>
      <c r="S99" s="98"/>
      <c r="T99" s="122" t="s">
        <v>285</v>
      </c>
      <c r="U99" s="94"/>
      <c r="V99" s="94"/>
      <c r="W99" s="95"/>
      <c r="X99" s="93"/>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5"/>
    </row>
    <row r="100" spans="1:60" ht="13.5" hidden="1" customHeight="1">
      <c r="A100" s="139"/>
      <c r="B100" s="140"/>
      <c r="C100" s="140"/>
      <c r="D100" s="140"/>
      <c r="E100" s="140"/>
      <c r="F100" s="140"/>
      <c r="G100" s="140"/>
      <c r="H100" s="140"/>
      <c r="I100" s="140"/>
      <c r="J100" s="140"/>
      <c r="K100" s="140"/>
      <c r="L100" s="140"/>
      <c r="M100" s="140"/>
      <c r="N100" s="140"/>
      <c r="O100" s="141"/>
      <c r="P100" s="96"/>
      <c r="Q100" s="97"/>
      <c r="R100" s="97"/>
      <c r="S100" s="98"/>
      <c r="T100" s="99"/>
      <c r="U100" s="100"/>
      <c r="V100" s="100"/>
      <c r="W100" s="101"/>
      <c r="X100" s="99"/>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1"/>
    </row>
    <row r="101" spans="1:60" ht="13.5" hidden="1" customHeight="1">
      <c r="A101" s="139"/>
      <c r="B101" s="140"/>
      <c r="C101" s="140"/>
      <c r="D101" s="140"/>
      <c r="E101" s="140"/>
      <c r="F101" s="140"/>
      <c r="G101" s="140"/>
      <c r="H101" s="140"/>
      <c r="I101" s="140"/>
      <c r="J101" s="140"/>
      <c r="K101" s="140"/>
      <c r="L101" s="140"/>
      <c r="M101" s="140"/>
      <c r="N101" s="140"/>
      <c r="O101" s="141"/>
      <c r="P101" s="96"/>
      <c r="Q101" s="97"/>
      <c r="R101" s="97"/>
      <c r="S101" s="98"/>
      <c r="T101" s="122" t="s">
        <v>162</v>
      </c>
      <c r="U101" s="94"/>
      <c r="V101" s="94"/>
      <c r="W101" s="95"/>
      <c r="X101" s="93"/>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5"/>
    </row>
    <row r="102" spans="1:60" ht="13.5" hidden="1" customHeight="1">
      <c r="A102" s="139"/>
      <c r="B102" s="140"/>
      <c r="C102" s="140"/>
      <c r="D102" s="140"/>
      <c r="E102" s="140"/>
      <c r="F102" s="140"/>
      <c r="G102" s="140"/>
      <c r="H102" s="140"/>
      <c r="I102" s="140"/>
      <c r="J102" s="140"/>
      <c r="K102" s="140"/>
      <c r="L102" s="140"/>
      <c r="M102" s="140"/>
      <c r="N102" s="140"/>
      <c r="O102" s="141"/>
      <c r="P102" s="96"/>
      <c r="Q102" s="97"/>
      <c r="R102" s="97"/>
      <c r="S102" s="98"/>
      <c r="T102" s="99"/>
      <c r="U102" s="100"/>
      <c r="V102" s="100"/>
      <c r="W102" s="101"/>
      <c r="X102" s="99"/>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1"/>
    </row>
    <row r="103" spans="1:60" ht="13.5" hidden="1" customHeight="1">
      <c r="A103" s="139"/>
      <c r="B103" s="140"/>
      <c r="C103" s="140"/>
      <c r="D103" s="140"/>
      <c r="E103" s="140"/>
      <c r="F103" s="140"/>
      <c r="G103" s="140"/>
      <c r="H103" s="140"/>
      <c r="I103" s="140"/>
      <c r="J103" s="140"/>
      <c r="K103" s="140"/>
      <c r="L103" s="140"/>
      <c r="M103" s="140"/>
      <c r="N103" s="140"/>
      <c r="O103" s="141"/>
      <c r="P103" s="96"/>
      <c r="Q103" s="97"/>
      <c r="R103" s="97"/>
      <c r="S103" s="98"/>
      <c r="T103" s="122" t="s">
        <v>163</v>
      </c>
      <c r="U103" s="94"/>
      <c r="V103" s="94"/>
      <c r="W103" s="95"/>
      <c r="X103" s="93"/>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5"/>
    </row>
    <row r="104" spans="1:60" ht="13.5" hidden="1" customHeight="1">
      <c r="A104" s="139"/>
      <c r="B104" s="140"/>
      <c r="C104" s="140"/>
      <c r="D104" s="140"/>
      <c r="E104" s="140"/>
      <c r="F104" s="140"/>
      <c r="G104" s="140"/>
      <c r="H104" s="140"/>
      <c r="I104" s="140"/>
      <c r="J104" s="140"/>
      <c r="K104" s="140"/>
      <c r="L104" s="140"/>
      <c r="M104" s="140"/>
      <c r="N104" s="140"/>
      <c r="O104" s="141"/>
      <c r="P104" s="99"/>
      <c r="Q104" s="100"/>
      <c r="R104" s="100"/>
      <c r="S104" s="101"/>
      <c r="T104" s="99"/>
      <c r="U104" s="100"/>
      <c r="V104" s="100"/>
      <c r="W104" s="101"/>
      <c r="X104" s="99"/>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1"/>
    </row>
    <row r="105" spans="1:60">
      <c r="A105" s="139"/>
      <c r="B105" s="140"/>
      <c r="C105" s="140"/>
      <c r="D105" s="140"/>
      <c r="E105" s="140"/>
      <c r="F105" s="140"/>
      <c r="G105" s="140"/>
      <c r="H105" s="140"/>
      <c r="I105" s="140"/>
      <c r="J105" s="140"/>
      <c r="K105" s="140"/>
      <c r="L105" s="140"/>
      <c r="M105" s="140"/>
      <c r="N105" s="140"/>
      <c r="O105" s="141"/>
      <c r="P105" s="93" t="s">
        <v>286</v>
      </c>
      <c r="Q105" s="94"/>
      <c r="R105" s="94"/>
      <c r="S105" s="95"/>
      <c r="T105" s="102" t="s">
        <v>287</v>
      </c>
      <c r="U105" s="103"/>
      <c r="V105" s="103"/>
      <c r="W105" s="104"/>
      <c r="X105" s="108" t="s">
        <v>166</v>
      </c>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10"/>
    </row>
    <row r="106" spans="1:60">
      <c r="A106" s="139"/>
      <c r="B106" s="140"/>
      <c r="C106" s="140"/>
      <c r="D106" s="140"/>
      <c r="E106" s="140"/>
      <c r="F106" s="140"/>
      <c r="G106" s="140"/>
      <c r="H106" s="140"/>
      <c r="I106" s="140"/>
      <c r="J106" s="140"/>
      <c r="K106" s="140"/>
      <c r="L106" s="140"/>
      <c r="M106" s="140"/>
      <c r="N106" s="140"/>
      <c r="O106" s="141"/>
      <c r="P106" s="96"/>
      <c r="Q106" s="97"/>
      <c r="R106" s="97"/>
      <c r="S106" s="98"/>
      <c r="T106" s="105"/>
      <c r="U106" s="106"/>
      <c r="V106" s="106"/>
      <c r="W106" s="107"/>
      <c r="X106" s="111"/>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3"/>
    </row>
    <row r="107" spans="1:60">
      <c r="A107" s="139"/>
      <c r="B107" s="140"/>
      <c r="C107" s="140"/>
      <c r="D107" s="140"/>
      <c r="E107" s="140"/>
      <c r="F107" s="140"/>
      <c r="G107" s="140"/>
      <c r="H107" s="140"/>
      <c r="I107" s="140"/>
      <c r="J107" s="140"/>
      <c r="K107" s="140"/>
      <c r="L107" s="140"/>
      <c r="M107" s="140"/>
      <c r="N107" s="140"/>
      <c r="O107" s="141"/>
      <c r="P107" s="96"/>
      <c r="Q107" s="97"/>
      <c r="R107" s="97"/>
      <c r="S107" s="98"/>
      <c r="T107" s="114" t="s">
        <v>288</v>
      </c>
      <c r="U107" s="106"/>
      <c r="V107" s="106"/>
      <c r="W107" s="107"/>
      <c r="X107" s="111" t="s">
        <v>168</v>
      </c>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3"/>
    </row>
    <row r="108" spans="1:60">
      <c r="A108" s="139"/>
      <c r="B108" s="140"/>
      <c r="C108" s="140"/>
      <c r="D108" s="140"/>
      <c r="E108" s="140"/>
      <c r="F108" s="140"/>
      <c r="G108" s="140"/>
      <c r="H108" s="140"/>
      <c r="I108" s="140"/>
      <c r="J108" s="140"/>
      <c r="K108" s="140"/>
      <c r="L108" s="140"/>
      <c r="M108" s="140"/>
      <c r="N108" s="140"/>
      <c r="O108" s="141"/>
      <c r="P108" s="96"/>
      <c r="Q108" s="97"/>
      <c r="R108" s="97"/>
      <c r="S108" s="98"/>
      <c r="T108" s="105"/>
      <c r="U108" s="106"/>
      <c r="V108" s="106"/>
      <c r="W108" s="107"/>
      <c r="X108" s="111"/>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3"/>
    </row>
    <row r="109" spans="1:60">
      <c r="A109" s="139"/>
      <c r="B109" s="140"/>
      <c r="C109" s="140"/>
      <c r="D109" s="140"/>
      <c r="E109" s="140"/>
      <c r="F109" s="140"/>
      <c r="G109" s="140"/>
      <c r="H109" s="140"/>
      <c r="I109" s="140"/>
      <c r="J109" s="140"/>
      <c r="K109" s="140"/>
      <c r="L109" s="140"/>
      <c r="M109" s="140"/>
      <c r="N109" s="140"/>
      <c r="O109" s="141"/>
      <c r="P109" s="96"/>
      <c r="Q109" s="97"/>
      <c r="R109" s="97"/>
      <c r="S109" s="98"/>
      <c r="T109" s="114" t="s">
        <v>169</v>
      </c>
      <c r="U109" s="106"/>
      <c r="V109" s="106"/>
      <c r="W109" s="107"/>
      <c r="X109" s="111" t="s">
        <v>170</v>
      </c>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3"/>
    </row>
    <row r="110" spans="1:60">
      <c r="A110" s="139"/>
      <c r="B110" s="140"/>
      <c r="C110" s="140"/>
      <c r="D110" s="140"/>
      <c r="E110" s="140"/>
      <c r="F110" s="140"/>
      <c r="G110" s="140"/>
      <c r="H110" s="140"/>
      <c r="I110" s="140"/>
      <c r="J110" s="140"/>
      <c r="K110" s="140"/>
      <c r="L110" s="140"/>
      <c r="M110" s="140"/>
      <c r="N110" s="140"/>
      <c r="O110" s="141"/>
      <c r="P110" s="96"/>
      <c r="Q110" s="97"/>
      <c r="R110" s="97"/>
      <c r="S110" s="98"/>
      <c r="T110" s="105"/>
      <c r="U110" s="106"/>
      <c r="V110" s="106"/>
      <c r="W110" s="107"/>
      <c r="X110" s="111"/>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3"/>
    </row>
    <row r="111" spans="1:60">
      <c r="A111" s="139"/>
      <c r="B111" s="140"/>
      <c r="C111" s="140"/>
      <c r="D111" s="140"/>
      <c r="E111" s="140"/>
      <c r="F111" s="140"/>
      <c r="G111" s="140"/>
      <c r="H111" s="140"/>
      <c r="I111" s="140"/>
      <c r="J111" s="140"/>
      <c r="K111" s="140"/>
      <c r="L111" s="140"/>
      <c r="M111" s="140"/>
      <c r="N111" s="140"/>
      <c r="O111" s="141"/>
      <c r="P111" s="96"/>
      <c r="Q111" s="97"/>
      <c r="R111" s="97"/>
      <c r="S111" s="98"/>
      <c r="T111" s="114" t="s">
        <v>171</v>
      </c>
      <c r="U111" s="106"/>
      <c r="V111" s="106"/>
      <c r="W111" s="107"/>
      <c r="X111" s="115" t="s">
        <v>172</v>
      </c>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7"/>
    </row>
    <row r="112" spans="1:60">
      <c r="A112" s="139"/>
      <c r="B112" s="140"/>
      <c r="C112" s="140"/>
      <c r="D112" s="140"/>
      <c r="E112" s="140"/>
      <c r="F112" s="140"/>
      <c r="G112" s="140"/>
      <c r="H112" s="140"/>
      <c r="I112" s="140"/>
      <c r="J112" s="140"/>
      <c r="K112" s="140"/>
      <c r="L112" s="140"/>
      <c r="M112" s="140"/>
      <c r="N112" s="140"/>
      <c r="O112" s="141"/>
      <c r="P112" s="96"/>
      <c r="Q112" s="97"/>
      <c r="R112" s="97"/>
      <c r="S112" s="98"/>
      <c r="T112" s="105"/>
      <c r="U112" s="106"/>
      <c r="V112" s="106"/>
      <c r="W112" s="107"/>
      <c r="X112" s="115"/>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7"/>
    </row>
    <row r="113" spans="1:60">
      <c r="A113" s="139"/>
      <c r="B113" s="140"/>
      <c r="C113" s="140"/>
      <c r="D113" s="140"/>
      <c r="E113" s="140"/>
      <c r="F113" s="140"/>
      <c r="G113" s="140"/>
      <c r="H113" s="140"/>
      <c r="I113" s="140"/>
      <c r="J113" s="140"/>
      <c r="K113" s="140"/>
      <c r="L113" s="140"/>
      <c r="M113" s="140"/>
      <c r="N113" s="140"/>
      <c r="O113" s="141"/>
      <c r="P113" s="96"/>
      <c r="Q113" s="97"/>
      <c r="R113" s="97"/>
      <c r="S113" s="98"/>
      <c r="T113" s="114" t="s">
        <v>173</v>
      </c>
      <c r="U113" s="106"/>
      <c r="V113" s="106"/>
      <c r="W113" s="107"/>
      <c r="X113" s="88" t="s">
        <v>174</v>
      </c>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row>
    <row r="114" spans="1:60">
      <c r="A114" s="139"/>
      <c r="B114" s="140"/>
      <c r="C114" s="140"/>
      <c r="D114" s="140"/>
      <c r="E114" s="140"/>
      <c r="F114" s="140"/>
      <c r="G114" s="140"/>
      <c r="H114" s="140"/>
      <c r="I114" s="140"/>
      <c r="J114" s="140"/>
      <c r="K114" s="140"/>
      <c r="L114" s="140"/>
      <c r="M114" s="140"/>
      <c r="N114" s="140"/>
      <c r="O114" s="141"/>
      <c r="P114" s="99"/>
      <c r="Q114" s="100"/>
      <c r="R114" s="100"/>
      <c r="S114" s="101"/>
      <c r="T114" s="118"/>
      <c r="U114" s="119"/>
      <c r="V114" s="119"/>
      <c r="W114" s="120"/>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row>
    <row r="115" spans="1:60">
      <c r="A115" s="139"/>
      <c r="B115" s="140"/>
      <c r="C115" s="140"/>
      <c r="D115" s="140"/>
      <c r="E115" s="140"/>
      <c r="F115" s="140"/>
      <c r="G115" s="140"/>
      <c r="H115" s="140"/>
      <c r="I115" s="140"/>
      <c r="J115" s="140"/>
      <c r="K115" s="140"/>
      <c r="L115" s="140"/>
      <c r="M115" s="140"/>
      <c r="N115" s="140"/>
      <c r="O115" s="141"/>
      <c r="P115" s="90" t="s">
        <v>289</v>
      </c>
      <c r="Q115" s="90"/>
      <c r="R115" s="90"/>
      <c r="S115" s="90"/>
      <c r="T115" s="91"/>
      <c r="U115" s="90"/>
      <c r="V115" s="90"/>
      <c r="W115" s="90"/>
      <c r="X115" s="92" t="s">
        <v>176</v>
      </c>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row>
    <row r="116" spans="1:60">
      <c r="A116" s="142"/>
      <c r="B116" s="143"/>
      <c r="C116" s="143"/>
      <c r="D116" s="143"/>
      <c r="E116" s="143"/>
      <c r="F116" s="143"/>
      <c r="G116" s="143"/>
      <c r="H116" s="143"/>
      <c r="I116" s="143"/>
      <c r="J116" s="143"/>
      <c r="K116" s="143"/>
      <c r="L116" s="143"/>
      <c r="M116" s="143"/>
      <c r="N116" s="143"/>
      <c r="O116" s="144"/>
      <c r="P116" s="90"/>
      <c r="Q116" s="90"/>
      <c r="R116" s="90"/>
      <c r="S116" s="90"/>
      <c r="T116" s="90"/>
      <c r="U116" s="90"/>
      <c r="V116" s="90"/>
      <c r="W116" s="90"/>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row>
    <row r="117" spans="1:60">
      <c r="A117" s="80"/>
    </row>
    <row r="118" spans="1:60">
      <c r="A118" s="80"/>
    </row>
    <row r="133" spans="1:1">
      <c r="A133" s="80"/>
    </row>
    <row r="134" spans="1:1">
      <c r="A134" s="80" t="s">
        <v>290</v>
      </c>
    </row>
    <row r="135" spans="1:1">
      <c r="A135" s="80" t="s">
        <v>280</v>
      </c>
    </row>
    <row r="136" spans="1:1">
      <c r="A136" s="80" t="s">
        <v>291</v>
      </c>
    </row>
    <row r="137" spans="1:1">
      <c r="A137" s="80" t="s">
        <v>127</v>
      </c>
    </row>
    <row r="138" spans="1:1">
      <c r="A138" s="80" t="s">
        <v>129</v>
      </c>
    </row>
    <row r="139" spans="1:1">
      <c r="A139" s="80" t="s">
        <v>131</v>
      </c>
    </row>
    <row r="140" spans="1:1">
      <c r="A140" s="80" t="s">
        <v>179</v>
      </c>
    </row>
    <row r="141" spans="1:1">
      <c r="A141" s="80" t="s">
        <v>180</v>
      </c>
    </row>
    <row r="142" spans="1:1">
      <c r="A142" s="80" t="s">
        <v>181</v>
      </c>
    </row>
    <row r="143" spans="1:1">
      <c r="A143" s="80" t="s">
        <v>182</v>
      </c>
    </row>
    <row r="144" spans="1:1">
      <c r="A144" s="80" t="s">
        <v>183</v>
      </c>
    </row>
    <row r="145" spans="1:1">
      <c r="A145" s="80" t="s">
        <v>184</v>
      </c>
    </row>
    <row r="146" spans="1:1">
      <c r="A146" s="80" t="s">
        <v>185</v>
      </c>
    </row>
    <row r="147" spans="1:1">
      <c r="A147" s="80" t="s">
        <v>186</v>
      </c>
    </row>
    <row r="148" spans="1:1">
      <c r="A148" s="80" t="s">
        <v>187</v>
      </c>
    </row>
    <row r="149" spans="1:1">
      <c r="A149" s="80" t="s">
        <v>188</v>
      </c>
    </row>
    <row r="150" spans="1:1">
      <c r="A150" s="80" t="s">
        <v>189</v>
      </c>
    </row>
    <row r="151" spans="1:1">
      <c r="A151" s="80" t="s">
        <v>190</v>
      </c>
    </row>
    <row r="152" spans="1:1">
      <c r="A152" s="80" t="s">
        <v>191</v>
      </c>
    </row>
    <row r="153" spans="1:1">
      <c r="A153" s="80" t="s">
        <v>192</v>
      </c>
    </row>
    <row r="154" spans="1:1">
      <c r="A154" s="80" t="s">
        <v>193</v>
      </c>
    </row>
    <row r="155" spans="1:1">
      <c r="A155" s="80" t="s">
        <v>194</v>
      </c>
    </row>
    <row r="156" spans="1:1">
      <c r="A156" s="80" t="s">
        <v>195</v>
      </c>
    </row>
    <row r="157" spans="1:1">
      <c r="A157" s="80" t="s">
        <v>196</v>
      </c>
    </row>
    <row r="158" spans="1:1">
      <c r="A158" s="80" t="s">
        <v>197</v>
      </c>
    </row>
    <row r="159" spans="1:1">
      <c r="A159" s="80" t="s">
        <v>198</v>
      </c>
    </row>
    <row r="160" spans="1:1">
      <c r="A160" s="80" t="s">
        <v>199</v>
      </c>
    </row>
    <row r="161" spans="1:1">
      <c r="A161" s="80" t="s">
        <v>200</v>
      </c>
    </row>
    <row r="162" spans="1:1">
      <c r="A162" s="80" t="s">
        <v>201</v>
      </c>
    </row>
    <row r="163" spans="1:1">
      <c r="A163" s="80" t="s">
        <v>202</v>
      </c>
    </row>
    <row r="164" spans="1:1">
      <c r="A164" s="80" t="s">
        <v>203</v>
      </c>
    </row>
    <row r="165" spans="1:1">
      <c r="A165" s="80" t="s">
        <v>204</v>
      </c>
    </row>
    <row r="166" spans="1:1">
      <c r="A166" s="80" t="s">
        <v>205</v>
      </c>
    </row>
    <row r="167" spans="1:1">
      <c r="A167" s="80" t="s">
        <v>206</v>
      </c>
    </row>
    <row r="168" spans="1:1">
      <c r="A168" s="80" t="s">
        <v>207</v>
      </c>
    </row>
    <row r="169" spans="1:1">
      <c r="A169" s="80" t="s">
        <v>208</v>
      </c>
    </row>
    <row r="170" spans="1:1">
      <c r="A170" s="80" t="s">
        <v>209</v>
      </c>
    </row>
    <row r="171" spans="1:1">
      <c r="A171" s="80" t="s">
        <v>210</v>
      </c>
    </row>
    <row r="172" spans="1:1">
      <c r="A172" s="80" t="s">
        <v>211</v>
      </c>
    </row>
    <row r="173" spans="1:1">
      <c r="A173" s="80" t="s">
        <v>212</v>
      </c>
    </row>
    <row r="174" spans="1:1">
      <c r="A174" s="80" t="s">
        <v>213</v>
      </c>
    </row>
    <row r="175" spans="1:1">
      <c r="A175" s="80" t="s">
        <v>214</v>
      </c>
    </row>
    <row r="176" spans="1:1">
      <c r="A176" s="80" t="s">
        <v>215</v>
      </c>
    </row>
    <row r="177" spans="1:1">
      <c r="A177" s="80" t="s">
        <v>216</v>
      </c>
    </row>
    <row r="178" spans="1:1">
      <c r="A178" s="80" t="s">
        <v>217</v>
      </c>
    </row>
    <row r="179" spans="1:1">
      <c r="A179" s="80" t="s">
        <v>218</v>
      </c>
    </row>
    <row r="180" spans="1:1">
      <c r="A180" s="80" t="s">
        <v>219</v>
      </c>
    </row>
    <row r="181" spans="1:1">
      <c r="A181" s="80" t="s">
        <v>220</v>
      </c>
    </row>
    <row r="182" spans="1:1">
      <c r="A182" s="80" t="s">
        <v>221</v>
      </c>
    </row>
    <row r="183" spans="1:1">
      <c r="A183" s="80" t="s">
        <v>222</v>
      </c>
    </row>
    <row r="184" spans="1:1">
      <c r="A184" s="80" t="s">
        <v>223</v>
      </c>
    </row>
    <row r="185" spans="1:1">
      <c r="A185" s="80" t="s">
        <v>224</v>
      </c>
    </row>
    <row r="186" spans="1:1">
      <c r="A186" s="80" t="s">
        <v>225</v>
      </c>
    </row>
    <row r="187" spans="1:1">
      <c r="A187" s="80" t="s">
        <v>226</v>
      </c>
    </row>
    <row r="188" spans="1:1">
      <c r="A188" s="80" t="s">
        <v>227</v>
      </c>
    </row>
    <row r="189" spans="1:1">
      <c r="A189" s="80" t="s">
        <v>228</v>
      </c>
    </row>
    <row r="190" spans="1:1">
      <c r="A190" s="80" t="s">
        <v>229</v>
      </c>
    </row>
    <row r="191" spans="1:1">
      <c r="A191" s="80" t="s">
        <v>230</v>
      </c>
    </row>
    <row r="192" spans="1:1">
      <c r="A192" s="80" t="s">
        <v>231</v>
      </c>
    </row>
    <row r="193" spans="1:1">
      <c r="A193" s="80" t="s">
        <v>232</v>
      </c>
    </row>
  </sheetData>
  <mergeCells count="373">
    <mergeCell ref="X113:BH114"/>
    <mergeCell ref="P115:S116"/>
    <mergeCell ref="T115:W116"/>
    <mergeCell ref="X115:BH116"/>
    <mergeCell ref="P105:S114"/>
    <mergeCell ref="T105:W106"/>
    <mergeCell ref="X105:BH106"/>
    <mergeCell ref="T107:W108"/>
    <mergeCell ref="X107:BH108"/>
    <mergeCell ref="T109:W110"/>
    <mergeCell ref="X109:BH110"/>
    <mergeCell ref="T111:W112"/>
    <mergeCell ref="X111:BH112"/>
    <mergeCell ref="T113:W114"/>
    <mergeCell ref="P97:S104"/>
    <mergeCell ref="T97:W98"/>
    <mergeCell ref="X97:BH98"/>
    <mergeCell ref="T99:W100"/>
    <mergeCell ref="X99:BH100"/>
    <mergeCell ref="T101:W102"/>
    <mergeCell ref="X101:BH102"/>
    <mergeCell ref="T103:W104"/>
    <mergeCell ref="X103:BH104"/>
    <mergeCell ref="T91:W92"/>
    <mergeCell ref="X91:BH92"/>
    <mergeCell ref="T93:W94"/>
    <mergeCell ref="X93:BH94"/>
    <mergeCell ref="T95:W96"/>
    <mergeCell ref="X95:BH96"/>
    <mergeCell ref="T85:W86"/>
    <mergeCell ref="X85:BH86"/>
    <mergeCell ref="T87:W88"/>
    <mergeCell ref="X87:BH88"/>
    <mergeCell ref="T89:W90"/>
    <mergeCell ref="X89:BH90"/>
    <mergeCell ref="T79:W80"/>
    <mergeCell ref="X79:BH80"/>
    <mergeCell ref="T81:W82"/>
    <mergeCell ref="X81:BH82"/>
    <mergeCell ref="T83:W84"/>
    <mergeCell ref="X83:BH84"/>
    <mergeCell ref="T71:W72"/>
    <mergeCell ref="X71:BH72"/>
    <mergeCell ref="A73:O116"/>
    <mergeCell ref="P73:S96"/>
    <mergeCell ref="T73:W74"/>
    <mergeCell ref="X73:BH74"/>
    <mergeCell ref="T75:W76"/>
    <mergeCell ref="X75:BH76"/>
    <mergeCell ref="T77:W78"/>
    <mergeCell ref="X77:BH78"/>
    <mergeCell ref="A63:O72"/>
    <mergeCell ref="P63:S72"/>
    <mergeCell ref="T63:W64"/>
    <mergeCell ref="X63:BH64"/>
    <mergeCell ref="T65:W66"/>
    <mergeCell ref="X65:BH66"/>
    <mergeCell ref="T67:W68"/>
    <mergeCell ref="X67:BH68"/>
    <mergeCell ref="T69:W70"/>
    <mergeCell ref="X69:BH70"/>
    <mergeCell ref="Z54:AH55"/>
    <mergeCell ref="AI54:AQ55"/>
    <mergeCell ref="AS54:AV54"/>
    <mergeCell ref="BC54:BF55"/>
    <mergeCell ref="A59:BH60"/>
    <mergeCell ref="A61:O62"/>
    <mergeCell ref="P61:S62"/>
    <mergeCell ref="T61:W62"/>
    <mergeCell ref="X61:BH62"/>
    <mergeCell ref="AQ51:BH52"/>
    <mergeCell ref="O52:S52"/>
    <mergeCell ref="T52:X52"/>
    <mergeCell ref="O53:S55"/>
    <mergeCell ref="T53:X55"/>
    <mergeCell ref="Z53:AH53"/>
    <mergeCell ref="AI53:AQ53"/>
    <mergeCell ref="AR53:BB53"/>
    <mergeCell ref="BC53:BF53"/>
    <mergeCell ref="BG53:BH53"/>
    <mergeCell ref="AQ47:AU47"/>
    <mergeCell ref="AV47:AZ47"/>
    <mergeCell ref="BA47:BH50"/>
    <mergeCell ref="A48:AN48"/>
    <mergeCell ref="AQ48:AU48"/>
    <mergeCell ref="AV48:AZ50"/>
    <mergeCell ref="A49:AN49"/>
    <mergeCell ref="AQ49:AU49"/>
    <mergeCell ref="A50:AN50"/>
    <mergeCell ref="AQ50:AU50"/>
    <mergeCell ref="C45:I45"/>
    <mergeCell ref="J45:L45"/>
    <mergeCell ref="M45:O45"/>
    <mergeCell ref="P45:R45"/>
    <mergeCell ref="S45:U45"/>
    <mergeCell ref="V45:X45"/>
    <mergeCell ref="Y45:AA45"/>
    <mergeCell ref="AB45:AD45"/>
    <mergeCell ref="AB44:AD44"/>
    <mergeCell ref="AH43:AJ43"/>
    <mergeCell ref="AK43:AM43"/>
    <mergeCell ref="AE45:AG45"/>
    <mergeCell ref="AH45:AJ45"/>
    <mergeCell ref="AK45:AM45"/>
    <mergeCell ref="AN45:AS45"/>
    <mergeCell ref="AT45:AX45"/>
    <mergeCell ref="AY45:BH45"/>
    <mergeCell ref="AT44:AX44"/>
    <mergeCell ref="AY44:BH44"/>
    <mergeCell ref="AE44:AG44"/>
    <mergeCell ref="AH44:AJ44"/>
    <mergeCell ref="AK44:AM44"/>
    <mergeCell ref="AN44:AP44"/>
    <mergeCell ref="AQ44:AS44"/>
    <mergeCell ref="A41:AE41"/>
    <mergeCell ref="AG41:BH41"/>
    <mergeCell ref="A42:AE42"/>
    <mergeCell ref="AF42:BH42"/>
    <mergeCell ref="A43:B45"/>
    <mergeCell ref="C43:I43"/>
    <mergeCell ref="J43:L43"/>
    <mergeCell ref="M43:O43"/>
    <mergeCell ref="P43:R43"/>
    <mergeCell ref="S43:U43"/>
    <mergeCell ref="AN43:AS43"/>
    <mergeCell ref="AT43:AX43"/>
    <mergeCell ref="AY43:BH43"/>
    <mergeCell ref="C44:I44"/>
    <mergeCell ref="J44:L44"/>
    <mergeCell ref="M44:O44"/>
    <mergeCell ref="P44:R44"/>
    <mergeCell ref="S44:U44"/>
    <mergeCell ref="V44:X44"/>
    <mergeCell ref="Y44:AA44"/>
    <mergeCell ref="V43:X43"/>
    <mergeCell ref="Y43:AA43"/>
    <mergeCell ref="AB43:AD43"/>
    <mergeCell ref="AE43:AG43"/>
    <mergeCell ref="AG38:BH38"/>
    <mergeCell ref="A39:J39"/>
    <mergeCell ref="K39:U39"/>
    <mergeCell ref="V39:AE39"/>
    <mergeCell ref="AG39:BH40"/>
    <mergeCell ref="K40:U40"/>
    <mergeCell ref="V40:AE40"/>
    <mergeCell ref="U35:AG35"/>
    <mergeCell ref="AH35:AK35"/>
    <mergeCell ref="AL35:AV35"/>
    <mergeCell ref="J37:BH37"/>
    <mergeCell ref="A38:E38"/>
    <mergeCell ref="F38:G38"/>
    <mergeCell ref="H38:I38"/>
    <mergeCell ref="J38:K38"/>
    <mergeCell ref="L38:M38"/>
    <mergeCell ref="N38:AE38"/>
    <mergeCell ref="BB33:BH33"/>
    <mergeCell ref="A34:F35"/>
    <mergeCell ref="G34:J34"/>
    <mergeCell ref="K34:W34"/>
    <mergeCell ref="X34:AG34"/>
    <mergeCell ref="AH34:AK34"/>
    <mergeCell ref="AL34:AV34"/>
    <mergeCell ref="AW34:BH35"/>
    <mergeCell ref="G35:L35"/>
    <mergeCell ref="M35:T35"/>
    <mergeCell ref="A33:F33"/>
    <mergeCell ref="G33:AB33"/>
    <mergeCell ref="AC33:AL33"/>
    <mergeCell ref="AM33:AS33"/>
    <mergeCell ref="AT33:AX33"/>
    <mergeCell ref="AY33:BA33"/>
    <mergeCell ref="BF29:BH29"/>
    <mergeCell ref="A30:BH30"/>
    <mergeCell ref="A32:F32"/>
    <mergeCell ref="G32:W32"/>
    <mergeCell ref="X32:AB32"/>
    <mergeCell ref="AC32:AF32"/>
    <mergeCell ref="AG32:AN32"/>
    <mergeCell ref="AO32:AQ32"/>
    <mergeCell ref="AR32:AS32"/>
    <mergeCell ref="AT32:BH32"/>
    <mergeCell ref="M29:N29"/>
    <mergeCell ref="O29:P29"/>
    <mergeCell ref="Q29:R29"/>
    <mergeCell ref="S29:T29"/>
    <mergeCell ref="AG29:AI29"/>
    <mergeCell ref="AJ29:BE29"/>
    <mergeCell ref="A29:B29"/>
    <mergeCell ref="C29:D29"/>
    <mergeCell ref="E29:F29"/>
    <mergeCell ref="G29:H29"/>
    <mergeCell ref="I29:J29"/>
    <mergeCell ref="K29:L29"/>
    <mergeCell ref="A25:BH25"/>
    <mergeCell ref="A27:AW27"/>
    <mergeCell ref="BB27:BH27"/>
    <mergeCell ref="A28:L28"/>
    <mergeCell ref="M28:T28"/>
    <mergeCell ref="U28:AF28"/>
    <mergeCell ref="AG28:AI28"/>
    <mergeCell ref="AJ28:BH28"/>
    <mergeCell ref="Y23:AA23"/>
    <mergeCell ref="AB23:AE23"/>
    <mergeCell ref="AF23:AH23"/>
    <mergeCell ref="AJ23:AL23"/>
    <mergeCell ref="AN23:AP23"/>
    <mergeCell ref="AR23:AT23"/>
    <mergeCell ref="AX20:BH23"/>
    <mergeCell ref="AB20:AE20"/>
    <mergeCell ref="AF20:AH20"/>
    <mergeCell ref="AJ20:AL20"/>
    <mergeCell ref="AN20:AP20"/>
    <mergeCell ref="AR20:AT20"/>
    <mergeCell ref="AU20:AW20"/>
    <mergeCell ref="H20:J20"/>
    <mergeCell ref="AR22:AT22"/>
    <mergeCell ref="AU22:AW22"/>
    <mergeCell ref="H23:J23"/>
    <mergeCell ref="K23:L23"/>
    <mergeCell ref="M23:O23"/>
    <mergeCell ref="Q23:S23"/>
    <mergeCell ref="U23:W23"/>
    <mergeCell ref="AU23:AW23"/>
    <mergeCell ref="A24:BH24"/>
    <mergeCell ref="AR19:AT19"/>
    <mergeCell ref="AU19:AW19"/>
    <mergeCell ref="AN21:AP21"/>
    <mergeCell ref="AR21:AT21"/>
    <mergeCell ref="AU21:AW21"/>
    <mergeCell ref="H22:J22"/>
    <mergeCell ref="K22:L22"/>
    <mergeCell ref="M22:O22"/>
    <mergeCell ref="Q22:S22"/>
    <mergeCell ref="U22:W22"/>
    <mergeCell ref="Y22:AA22"/>
    <mergeCell ref="AB22:AE22"/>
    <mergeCell ref="H21:J21"/>
    <mergeCell ref="K21:L21"/>
    <mergeCell ref="M21:O21"/>
    <mergeCell ref="Q21:S21"/>
    <mergeCell ref="U21:W21"/>
    <mergeCell ref="Y21:AA21"/>
    <mergeCell ref="AB21:AE21"/>
    <mergeCell ref="AF21:AH21"/>
    <mergeCell ref="AJ21:AL21"/>
    <mergeCell ref="AF22:AH22"/>
    <mergeCell ref="AJ22:AL22"/>
    <mergeCell ref="AN22:AP22"/>
    <mergeCell ref="AR17:AT17"/>
    <mergeCell ref="AU17:AW17"/>
    <mergeCell ref="K20:L20"/>
    <mergeCell ref="M20:O20"/>
    <mergeCell ref="Q20:S20"/>
    <mergeCell ref="U20:W20"/>
    <mergeCell ref="Y20:AA20"/>
    <mergeCell ref="BG18:BH19"/>
    <mergeCell ref="H19:J19"/>
    <mergeCell ref="K19:L19"/>
    <mergeCell ref="M19:O19"/>
    <mergeCell ref="Q19:S19"/>
    <mergeCell ref="U19:W19"/>
    <mergeCell ref="Y19:AA19"/>
    <mergeCell ref="AB19:AE19"/>
    <mergeCell ref="AF19:AH19"/>
    <mergeCell ref="AJ19:AL19"/>
    <mergeCell ref="AN18:AP18"/>
    <mergeCell ref="AR18:AT18"/>
    <mergeCell ref="AU18:AW18"/>
    <mergeCell ref="AX18:AZ19"/>
    <mergeCell ref="BA18:BC19"/>
    <mergeCell ref="BD18:BF19"/>
    <mergeCell ref="AN19:AP19"/>
    <mergeCell ref="A15:G16"/>
    <mergeCell ref="H15:BH15"/>
    <mergeCell ref="H16:BH16"/>
    <mergeCell ref="A17:G23"/>
    <mergeCell ref="H17:J17"/>
    <mergeCell ref="K17:L17"/>
    <mergeCell ref="M17:O17"/>
    <mergeCell ref="Q17:S17"/>
    <mergeCell ref="U17:W17"/>
    <mergeCell ref="Y17:AA17"/>
    <mergeCell ref="AX17:BH17"/>
    <mergeCell ref="H18:J18"/>
    <mergeCell ref="K18:L18"/>
    <mergeCell ref="M18:O18"/>
    <mergeCell ref="Q18:S18"/>
    <mergeCell ref="U18:W18"/>
    <mergeCell ref="Y18:AA18"/>
    <mergeCell ref="AB18:AE18"/>
    <mergeCell ref="AF18:AH18"/>
    <mergeCell ref="AJ18:AL18"/>
    <mergeCell ref="AB17:AE17"/>
    <mergeCell ref="AF17:AH17"/>
    <mergeCell ref="AJ17:AL17"/>
    <mergeCell ref="AN17:AP17"/>
    <mergeCell ref="BA14:BH14"/>
    <mergeCell ref="Z11:AD11"/>
    <mergeCell ref="AE11:AF11"/>
    <mergeCell ref="AG11:AK11"/>
    <mergeCell ref="AL11:AM11"/>
    <mergeCell ref="AN11:BH11"/>
    <mergeCell ref="A12:G12"/>
    <mergeCell ref="H12:BH12"/>
    <mergeCell ref="A11:G11"/>
    <mergeCell ref="H11:L11"/>
    <mergeCell ref="M11:N11"/>
    <mergeCell ref="O11:S11"/>
    <mergeCell ref="T11:U11"/>
    <mergeCell ref="V11:Y11"/>
    <mergeCell ref="H13:BH13"/>
    <mergeCell ref="A13:G13"/>
    <mergeCell ref="AO8:AP8"/>
    <mergeCell ref="AQ8:AR8"/>
    <mergeCell ref="AS8:AT8"/>
    <mergeCell ref="AU8:AV8"/>
    <mergeCell ref="AW8:AX8"/>
    <mergeCell ref="AY8:AZ8"/>
    <mergeCell ref="A14:G14"/>
    <mergeCell ref="H14:AS14"/>
    <mergeCell ref="AT14:AZ14"/>
    <mergeCell ref="X8:Y8"/>
    <mergeCell ref="Z8:AA8"/>
    <mergeCell ref="AB8:AH8"/>
    <mergeCell ref="AI8:AJ8"/>
    <mergeCell ref="AK8:AL8"/>
    <mergeCell ref="AM8:AN8"/>
    <mergeCell ref="A7:BH7"/>
    <mergeCell ref="A8:G8"/>
    <mergeCell ref="H8:I8"/>
    <mergeCell ref="J8:K8"/>
    <mergeCell ref="L8:M8"/>
    <mergeCell ref="N8:O8"/>
    <mergeCell ref="P8:Q8"/>
    <mergeCell ref="R8:S8"/>
    <mergeCell ref="T8:U8"/>
    <mergeCell ref="V8:W8"/>
    <mergeCell ref="BA8:BB8"/>
    <mergeCell ref="BC8:BH10"/>
    <mergeCell ref="A9:G9"/>
    <mergeCell ref="H9:AA10"/>
    <mergeCell ref="AB9:AH9"/>
    <mergeCell ref="AI9:BB10"/>
    <mergeCell ref="A10:G10"/>
    <mergeCell ref="AB10:AH10"/>
    <mergeCell ref="BC4:BH6"/>
    <mergeCell ref="A5:U6"/>
    <mergeCell ref="AB5:AH5"/>
    <mergeCell ref="AI5:AY6"/>
    <mergeCell ref="AZ5:BB6"/>
    <mergeCell ref="AB6:AH6"/>
    <mergeCell ref="AQ4:AR4"/>
    <mergeCell ref="AS4:AT4"/>
    <mergeCell ref="AU4:AV4"/>
    <mergeCell ref="AW4:AX4"/>
    <mergeCell ref="AY4:AZ4"/>
    <mergeCell ref="BA4:BB4"/>
    <mergeCell ref="A4:U4"/>
    <mergeCell ref="V4:AA6"/>
    <mergeCell ref="AB4:AH4"/>
    <mergeCell ref="AI4:AJ4"/>
    <mergeCell ref="AK4:AL4"/>
    <mergeCell ref="AM4:AN4"/>
    <mergeCell ref="AO4:AP4"/>
    <mergeCell ref="C1:E1"/>
    <mergeCell ref="A3:AM3"/>
    <mergeCell ref="AN3:AT3"/>
    <mergeCell ref="AU3:AX3"/>
    <mergeCell ref="AY3:AZ3"/>
    <mergeCell ref="BA3:BB3"/>
    <mergeCell ref="BC3:BD3"/>
    <mergeCell ref="BE3:BF3"/>
    <mergeCell ref="BG3:BH3"/>
  </mergeCells>
  <phoneticPr fontId="3"/>
  <dataValidations count="7">
    <dataValidation type="list" allowBlank="1" showInputMessage="1" showErrorMessage="1" sqref="AG32:AN32">
      <formula1>"学部（2年以上）,修士,専門職,博士"</formula1>
    </dataValidation>
    <dataValidation type="list" allowBlank="1" showInputMessage="1" showErrorMessage="1" sqref="AN17:AP23 M17:O23 AF17:AH23">
      <formula1>"　,5,6,7,8,9,10,11,12,13,14,15,16,17,18,19,20,21"</formula1>
    </dataValidation>
    <dataValidation type="list" allowBlank="1" showInputMessage="1" showErrorMessage="1" sqref="U17:W23">
      <formula1>"　,5,6,7,8,9,10,11,12,13,14,15,16,17,18,19,20,21,22"</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errorTitle="分を入力してください。" error="00～59 の2桁（半角）で入力するか、_x000a_ドロップリストから選択してください。" sqref="Q17:S23 Y17:AA23 AJ17:AL23 AR17:AT23">
      <formula1>$A$133:$A$193</formula1>
    </dataValidation>
  </dataValidations>
  <pageMargins left="0.23622047244094491" right="0.23622047244094491" top="0.19685039370078741" bottom="0.19685039370078741" header="0.19685039370078741" footer="0.19685039370078741"/>
  <pageSetup paperSize="9" scale="87" fitToHeight="2" orientation="portrait" r:id="rId1"/>
  <headerFooter alignWithMargins="0"/>
  <rowBreaks count="1" manualBreakCount="1">
    <brk id="57"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高度授業TA・授業TA</vt:lpstr>
      <vt:lpstr>高度授業TA・授業TA　記入例</vt:lpstr>
      <vt:lpstr>高度授業TA・授業TA!Print_Area</vt:lpstr>
      <vt:lpstr>'高度授業TA・授業TA　記入例'!Print_Area</vt:lpstr>
      <vt:lpstr>高度授業TA・授業TA!分</vt:lpstr>
      <vt:lpstr>'高度授業TA・授業TA　記入例'!分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田端　はるな</dc:creator>
  <cp:lastModifiedBy>田端　はるな</cp:lastModifiedBy>
  <cp:lastPrinted>2019-03-22T08:27:55Z</cp:lastPrinted>
  <dcterms:created xsi:type="dcterms:W3CDTF">2019-03-19T00:46:18Z</dcterms:created>
  <dcterms:modified xsi:type="dcterms:W3CDTF">2019-03-25T08:16:49Z</dcterms:modified>
</cp:coreProperties>
</file>